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Alice\Dropbox\GPL Submissions\GPL Subm v3n2\GPL1711 Chassé\Ppt Tables\"/>
    </mc:Choice>
  </mc:AlternateContent>
  <bookViews>
    <workbookView xWindow="0" yWindow="0" windowWidth="16380" windowHeight="8190" tabRatio="991"/>
  </bookViews>
  <sheets>
    <sheet name="Table S-5" sheetId="1" r:id="rId1"/>
  </sheets>
  <calcPr calcId="171027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</calcChain>
</file>

<file path=xl/sharedStrings.xml><?xml version="1.0" encoding="utf-8"?>
<sst xmlns="http://schemas.openxmlformats.org/spreadsheetml/2006/main" count="193" uniqueCount="80">
  <si>
    <t>Core</t>
  </si>
  <si>
    <t>Sample Name</t>
  </si>
  <si>
    <t>Depth (m)</t>
  </si>
  <si>
    <t>La (ppm)</t>
  </si>
  <si>
    <t>Ce (ppm)</t>
  </si>
  <si>
    <t>Pr (ppm)</t>
  </si>
  <si>
    <t>Nd (ppm)</t>
  </si>
  <si>
    <t>Sm (ppm)</t>
  </si>
  <si>
    <t>Eu (ppm)</t>
  </si>
  <si>
    <t>Gd (ppm)</t>
  </si>
  <si>
    <t>Tb (ppm)</t>
  </si>
  <si>
    <t>Dy (ppm)</t>
  </si>
  <si>
    <t>Ho (ppm)</t>
  </si>
  <si>
    <t>Er (ppm)</t>
  </si>
  <si>
    <t>Yb (ppm)</t>
  </si>
  <si>
    <t>Lu (ppm)</t>
  </si>
  <si>
    <t>Y (ppm)</t>
  </si>
  <si>
    <t>Sc (ppm)</t>
  </si>
  <si>
    <t>JSD-001</t>
  </si>
  <si>
    <t>jsd1_115</t>
  </si>
  <si>
    <t>jsd1_121</t>
  </si>
  <si>
    <t>jsd1_125</t>
  </si>
  <si>
    <t>jsd1_130</t>
  </si>
  <si>
    <t>jsd1_135</t>
  </si>
  <si>
    <t>jsd1_140</t>
  </si>
  <si>
    <t>jsd1_144</t>
  </si>
  <si>
    <t>jsd1_149</t>
  </si>
  <si>
    <t>jsd1_154</t>
  </si>
  <si>
    <t>jsd1_160</t>
  </si>
  <si>
    <t>jsd1_164</t>
  </si>
  <si>
    <t>jsd1_169</t>
  </si>
  <si>
    <t>jsd1_174</t>
  </si>
  <si>
    <t>jsd1_176</t>
  </si>
  <si>
    <t>jsd1_180</t>
  </si>
  <si>
    <t>jsd1_184</t>
  </si>
  <si>
    <t>JSD-002</t>
  </si>
  <si>
    <t>jsd2_083</t>
  </si>
  <si>
    <t>jsd2_089</t>
  </si>
  <si>
    <t>jsd2_096</t>
  </si>
  <si>
    <t>jsd2_100</t>
  </si>
  <si>
    <t>jsd2_107</t>
  </si>
  <si>
    <t>jsd2_110</t>
  </si>
  <si>
    <t>jsd2_117</t>
  </si>
  <si>
    <t>jsd2_120</t>
  </si>
  <si>
    <t>jsd2_125</t>
  </si>
  <si>
    <t>jsd2_130</t>
  </si>
  <si>
    <t>jsd2_140</t>
  </si>
  <si>
    <t>jsd2_145</t>
  </si>
  <si>
    <t>jsd2_150</t>
  </si>
  <si>
    <t>jsd2_160</t>
  </si>
  <si>
    <t>jsd2_165</t>
  </si>
  <si>
    <t>jsd2_170</t>
  </si>
  <si>
    <t>jsd2_175</t>
  </si>
  <si>
    <t>jsd2_180</t>
  </si>
  <si>
    <t>jsd2_185</t>
  </si>
  <si>
    <t>jsd2_190</t>
  </si>
  <si>
    <t>jsd2_195</t>
  </si>
  <si>
    <t>Error (ppm)</t>
  </si>
  <si>
    <t>Saprolite (average)</t>
  </si>
  <si>
    <t>Enrichment factor (JSD-001)</t>
  </si>
  <si>
    <r>
      <t xml:space="preserve">Table S-5 </t>
    </r>
    <r>
      <rPr>
        <sz val="11"/>
        <rFont val="Arial"/>
        <family val="2"/>
      </rPr>
      <t>Bulk geochemical analyses for major and minor elements along with Sc and the rare earth elements.</t>
    </r>
  </si>
  <si>
    <r>
      <t>SiO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(wt. %)</t>
    </r>
  </si>
  <si>
    <r>
      <t>TiO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(wt. %)</t>
    </r>
  </si>
  <si>
    <r>
      <t>Al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(wt. %)</t>
    </r>
  </si>
  <si>
    <r>
      <t>Fe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(wt. %)</t>
    </r>
  </si>
  <si>
    <r>
      <t>Cr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(wt. %)</t>
    </r>
  </si>
  <si>
    <t>MnO (wt. %)</t>
  </si>
  <si>
    <t>NiO (wt. %)</t>
  </si>
  <si>
    <t>MgO (wt. %)</t>
  </si>
  <si>
    <t>CaO (wt. %)</t>
  </si>
  <si>
    <t>BaO (wt. %)</t>
  </si>
  <si>
    <r>
      <t>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(wt. %)</t>
    </r>
  </si>
  <si>
    <r>
      <t>Na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 (wt. %)</t>
    </r>
  </si>
  <si>
    <r>
      <t>P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5</t>
    </r>
    <r>
      <rPr>
        <sz val="9"/>
        <rFont val="Arial"/>
        <family val="2"/>
      </rPr>
      <t xml:space="preserve"> (wt. %)</t>
    </r>
  </si>
  <si>
    <r>
      <t>SO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(wt. %)</t>
    </r>
  </si>
  <si>
    <t>L.O.I. (wt. %)</t>
  </si>
  <si>
    <t>Total (wt. %)</t>
  </si>
  <si>
    <t>Error (wt. %)</t>
  </si>
  <si>
    <r>
      <t xml:space="preserve">Chassé </t>
    </r>
    <r>
      <rPr>
        <i/>
        <sz val="10"/>
        <color indexed="8"/>
        <rFont val="Calibri"/>
        <family val="2"/>
      </rPr>
      <t>et al.</t>
    </r>
    <r>
      <rPr>
        <sz val="10"/>
        <color indexed="8"/>
        <rFont val="Calibri"/>
        <family val="2"/>
      </rPr>
      <t xml:space="preserve"> (2017) </t>
    </r>
    <r>
      <rPr>
        <i/>
        <sz val="10"/>
        <color indexed="8"/>
        <rFont val="Calibri"/>
        <family val="2"/>
      </rPr>
      <t xml:space="preserve">Geochem. Persp. Let. </t>
    </r>
    <r>
      <rPr>
        <sz val="10"/>
        <color indexed="8"/>
        <rFont val="Calibri"/>
        <family val="2"/>
      </rPr>
      <t xml:space="preserve">3, 105-114  | doi: 10.7185/geochemlet.1711
</t>
    </r>
  </si>
  <si>
    <t xml:space="preserve">© 2017 European Association of Geochemistry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</si>
</sst>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.00"/>
    <numFmt numFmtId="165" formatCode="#.0"/>
    <numFmt numFmtId="168" formatCode="0.0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165" fontId="3" fillId="0" borderId="3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165" fontId="3" fillId="0" borderId="8" xfId="0" applyNumberFormat="1" applyFont="1" applyBorder="1"/>
    <xf numFmtId="2" fontId="3" fillId="0" borderId="0" xfId="0" applyNumberFormat="1" applyFont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168" fontId="3" fillId="0" borderId="0" xfId="0" applyNumberFormat="1" applyFont="1"/>
    <xf numFmtId="168" fontId="3" fillId="0" borderId="3" xfId="0" applyNumberFormat="1" applyFont="1" applyBorder="1"/>
    <xf numFmtId="168" fontId="3" fillId="0" borderId="4" xfId="0" applyNumberFormat="1" applyFont="1" applyBorder="1"/>
    <xf numFmtId="168" fontId="3" fillId="0" borderId="5" xfId="0" applyNumberFormat="1" applyFont="1" applyBorder="1"/>
    <xf numFmtId="168" fontId="3" fillId="0" borderId="7" xfId="0" applyNumberFormat="1" applyFont="1" applyBorder="1"/>
    <xf numFmtId="168" fontId="3" fillId="0" borderId="9" xfId="0" applyNumberFormat="1" applyFont="1" applyBorder="1"/>
    <xf numFmtId="0" fontId="1" fillId="0" borderId="0" xfId="0" applyFont="1" applyAlignment="1">
      <alignment vertical="center"/>
    </xf>
    <xf numFmtId="0" fontId="7" fillId="0" borderId="0" xfId="0" applyFont="1" applyBorder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47625</xdr:rowOff>
    </xdr:from>
    <xdr:to>
      <xdr:col>2</xdr:col>
      <xdr:colOff>685800</xdr:colOff>
      <xdr:row>5</xdr:row>
      <xdr:rowOff>66675</xdr:rowOff>
    </xdr:to>
    <xdr:pic>
      <xdr:nvPicPr>
        <xdr:cNvPr id="1025" name="Image 1" descr="GeoPerspLetters_logo_250.png">
          <a:extLst>
            <a:ext uri="{FF2B5EF4-FFF2-40B4-BE49-F238E27FC236}">
              <a16:creationId xmlns:a16="http://schemas.microsoft.com/office/drawing/2014/main" id="{31E66637-727A-4874-90FB-6ABDE05FD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7625"/>
          <a:ext cx="2019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0</xdr:row>
      <xdr:rowOff>95250</xdr:rowOff>
    </xdr:from>
    <xdr:to>
      <xdr:col>17</xdr:col>
      <xdr:colOff>60325</xdr:colOff>
      <xdr:row>3</xdr:row>
      <xdr:rowOff>114742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3FF8D9E-7258-418F-B34D-64F8D7D71663}"/>
            </a:ext>
          </a:extLst>
        </xdr:cNvPr>
        <xdr:cNvSpPr txBox="1">
          <a:spLocks noChangeArrowheads="1"/>
        </xdr:cNvSpPr>
      </xdr:nvSpPr>
      <xdr:spPr bwMode="auto">
        <a:xfrm>
          <a:off x="7458075" y="95250"/>
          <a:ext cx="4927600" cy="505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Chassé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buFont typeface="Arial" panose="020B0604020202020204" pitchFamily="34" charset="0"/>
            <a:buNone/>
          </a:pPr>
          <a:r>
            <a:rPr lang="en-GB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Scandium speciation in a world-class lateritic deposit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W94"/>
  <sheetViews>
    <sheetView tabSelected="1" zoomScaleNormal="100" workbookViewId="0">
      <selection activeCell="A48" sqref="A48"/>
    </sheetView>
  </sheetViews>
  <sheetFormatPr baseColWidth="10" defaultColWidth="11.85546875" defaultRowHeight="12.75" x14ac:dyDescent="0.2"/>
  <cols>
    <col min="1" max="1" width="10.85546875" customWidth="1"/>
    <col min="2" max="2" width="12.28515625" customWidth="1"/>
    <col min="3" max="3" width="11.7109375" customWidth="1"/>
    <col min="4" max="19" width="10.7109375" customWidth="1"/>
    <col min="20" max="20" width="10" customWidth="1"/>
    <col min="21" max="21" width="10.42578125" customWidth="1"/>
    <col min="22" max="22" width="9.85546875" customWidth="1"/>
    <col min="23" max="23" width="10.42578125" customWidth="1"/>
    <col min="24" max="24" width="10.85546875" customWidth="1"/>
    <col min="25" max="25" width="10.28515625" customWidth="1"/>
    <col min="26" max="26" width="10.42578125" customWidth="1"/>
    <col min="27" max="27" width="10.28515625" customWidth="1"/>
    <col min="28" max="29" width="10.42578125" customWidth="1"/>
    <col min="30" max="30" width="9.85546875" customWidth="1"/>
    <col min="31" max="31" width="10.28515625" customWidth="1"/>
    <col min="32" max="32" width="10" customWidth="1"/>
    <col min="33" max="33" width="9.140625" customWidth="1"/>
    <col min="34" max="34" width="10.28515625" customWidth="1"/>
  </cols>
  <sheetData>
    <row r="7" spans="1:49" ht="24" customHeight="1" x14ac:dyDescent="0.2">
      <c r="A7" s="28" t="s">
        <v>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4.25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4" customFormat="1" ht="13.5" x14ac:dyDescent="0.25">
      <c r="A9" s="2" t="s">
        <v>0</v>
      </c>
      <c r="B9" s="2" t="s">
        <v>1</v>
      </c>
      <c r="C9" s="2" t="s">
        <v>2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69</v>
      </c>
      <c r="M9" s="2" t="s">
        <v>70</v>
      </c>
      <c r="N9" s="2" t="s">
        <v>72</v>
      </c>
      <c r="O9" s="2" t="s">
        <v>71</v>
      </c>
      <c r="P9" s="2" t="s">
        <v>73</v>
      </c>
      <c r="Q9" s="2" t="s">
        <v>74</v>
      </c>
      <c r="R9" s="2" t="s">
        <v>75</v>
      </c>
      <c r="S9" s="2" t="s">
        <v>76</v>
      </c>
    </row>
    <row r="10" spans="1:49" s="4" customFormat="1" ht="12" x14ac:dyDescent="0.2">
      <c r="A10" s="5" t="s">
        <v>18</v>
      </c>
      <c r="B10" s="6" t="s">
        <v>19</v>
      </c>
      <c r="C10" s="22">
        <v>11.5</v>
      </c>
      <c r="D10" s="17">
        <v>3.407</v>
      </c>
      <c r="E10" s="17">
        <v>2.2530000000000001</v>
      </c>
      <c r="F10" s="17">
        <v>17.687999999999999</v>
      </c>
      <c r="G10" s="17">
        <v>59.692</v>
      </c>
      <c r="H10" s="17">
        <v>0.4</v>
      </c>
      <c r="I10" s="17">
        <v>0.151</v>
      </c>
      <c r="J10" s="17">
        <v>4.2999999999999997E-2</v>
      </c>
      <c r="K10" s="17">
        <v>0.38200000000000001</v>
      </c>
      <c r="L10" s="17">
        <v>0.186</v>
      </c>
      <c r="M10" s="17">
        <v>-0.01</v>
      </c>
      <c r="N10" s="17">
        <v>8.900000000000001E-2</v>
      </c>
      <c r="O10" s="17">
        <v>-1.0999999999999999E-2</v>
      </c>
      <c r="P10" s="17">
        <v>0.06</v>
      </c>
      <c r="Q10" s="17">
        <v>0.12</v>
      </c>
      <c r="R10" s="17">
        <v>14.453904483171348</v>
      </c>
      <c r="S10" s="17">
        <f t="shared" ref="S10:S46" si="0">SUM(D10:R10)</f>
        <v>98.90390448317136</v>
      </c>
    </row>
    <row r="11" spans="1:49" s="4" customFormat="1" ht="12" x14ac:dyDescent="0.2">
      <c r="A11" s="7" t="s">
        <v>18</v>
      </c>
      <c r="B11" s="6" t="s">
        <v>20</v>
      </c>
      <c r="C11" s="22">
        <v>12.1</v>
      </c>
      <c r="D11" s="17">
        <v>3.097</v>
      </c>
      <c r="E11" s="17">
        <v>2.19</v>
      </c>
      <c r="F11" s="17">
        <v>17.361999999999998</v>
      </c>
      <c r="G11" s="17">
        <v>59.094000000000001</v>
      </c>
      <c r="H11" s="17">
        <v>0.38800000000000001</v>
      </c>
      <c r="I11" s="17">
        <v>0.16600000000000001</v>
      </c>
      <c r="J11" s="17">
        <v>4.9000000000000002E-2</v>
      </c>
      <c r="K11" s="17">
        <v>0.68200000000000016</v>
      </c>
      <c r="L11" s="17">
        <v>0.59400000000000008</v>
      </c>
      <c r="M11" s="17">
        <v>0</v>
      </c>
      <c r="N11" s="17">
        <v>0.11600000000000001</v>
      </c>
      <c r="O11" s="17">
        <v>-1.2E-2</v>
      </c>
      <c r="P11" s="17">
        <v>5.800000000000001E-2</v>
      </c>
      <c r="Q11" s="17">
        <v>0.11900000000000001</v>
      </c>
      <c r="R11" s="17">
        <v>15.371823865904044</v>
      </c>
      <c r="S11" s="17">
        <f t="shared" si="0"/>
        <v>99.274823865904054</v>
      </c>
    </row>
    <row r="12" spans="1:49" s="4" customFormat="1" ht="12" x14ac:dyDescent="0.2">
      <c r="A12" s="7" t="s">
        <v>18</v>
      </c>
      <c r="B12" s="6" t="s">
        <v>21</v>
      </c>
      <c r="C12" s="22">
        <v>12.5</v>
      </c>
      <c r="D12" s="17">
        <v>4.601</v>
      </c>
      <c r="E12" s="17">
        <v>1.8260000000000001</v>
      </c>
      <c r="F12" s="17">
        <v>17.027000000000001</v>
      </c>
      <c r="G12" s="17">
        <v>57.421999999999997</v>
      </c>
      <c r="H12" s="17">
        <v>0.32800000000000001</v>
      </c>
      <c r="I12" s="17">
        <v>0.21200000000000002</v>
      </c>
      <c r="J12" s="17">
        <v>6.3E-2</v>
      </c>
      <c r="K12" s="17">
        <v>0.39600000000000002</v>
      </c>
      <c r="L12" s="17">
        <v>0.12</v>
      </c>
      <c r="M12" s="17">
        <v>-8.0000000000000002E-3</v>
      </c>
      <c r="N12" s="17">
        <v>0.10300000000000001</v>
      </c>
      <c r="O12" s="17">
        <v>-8.0000000000000002E-3</v>
      </c>
      <c r="P12" s="17">
        <v>3.3000000000000002E-2</v>
      </c>
      <c r="Q12" s="17">
        <v>8.6999999999999994E-2</v>
      </c>
      <c r="R12" s="17">
        <v>15.423252076078203</v>
      </c>
      <c r="S12" s="17">
        <f t="shared" si="0"/>
        <v>97.625252076078226</v>
      </c>
    </row>
    <row r="13" spans="1:49" s="4" customFormat="1" ht="12" x14ac:dyDescent="0.2">
      <c r="A13" s="7" t="s">
        <v>18</v>
      </c>
      <c r="B13" s="6" t="s">
        <v>22</v>
      </c>
      <c r="C13" s="22">
        <v>13</v>
      </c>
      <c r="D13" s="17">
        <v>3.2959999999999998</v>
      </c>
      <c r="E13" s="17">
        <v>2.036</v>
      </c>
      <c r="F13" s="17">
        <v>17.25</v>
      </c>
      <c r="G13" s="17">
        <v>60.281999999999996</v>
      </c>
      <c r="H13" s="17">
        <v>0.33800000000000002</v>
      </c>
      <c r="I13" s="17">
        <v>0.20600000000000002</v>
      </c>
      <c r="J13" s="17">
        <v>5.2000000000000005E-2</v>
      </c>
      <c r="K13" s="17">
        <v>0.317</v>
      </c>
      <c r="L13" s="17">
        <v>8.4000000000000005E-2</v>
      </c>
      <c r="M13" s="17">
        <v>-1.2999999999999998E-2</v>
      </c>
      <c r="N13" s="17">
        <v>1.9E-2</v>
      </c>
      <c r="O13" s="17">
        <v>-1.3999999999999999E-2</v>
      </c>
      <c r="P13" s="17">
        <v>4.5999999999999999E-2</v>
      </c>
      <c r="Q13" s="17">
        <v>0.10100000000000001</v>
      </c>
      <c r="R13" s="17">
        <v>14.769910911648315</v>
      </c>
      <c r="S13" s="17">
        <f t="shared" si="0"/>
        <v>98.769910911648324</v>
      </c>
    </row>
    <row r="14" spans="1:49" s="4" customFormat="1" ht="12" x14ac:dyDescent="0.2">
      <c r="A14" s="7" t="s">
        <v>18</v>
      </c>
      <c r="B14" s="6" t="s">
        <v>23</v>
      </c>
      <c r="C14" s="22">
        <v>13.5</v>
      </c>
      <c r="D14" s="17">
        <v>3.512</v>
      </c>
      <c r="E14" s="17">
        <v>1.849</v>
      </c>
      <c r="F14" s="17">
        <v>17.210999999999999</v>
      </c>
      <c r="G14" s="17">
        <v>59.378999999999998</v>
      </c>
      <c r="H14" s="17">
        <v>0.34400000000000003</v>
      </c>
      <c r="I14" s="17">
        <v>0.23100000000000001</v>
      </c>
      <c r="J14" s="17">
        <v>7.1999999999999995E-2</v>
      </c>
      <c r="K14" s="17">
        <v>0.40800000000000003</v>
      </c>
      <c r="L14" s="17">
        <v>6.5000000000000002E-2</v>
      </c>
      <c r="M14" s="17">
        <v>-1.6E-2</v>
      </c>
      <c r="N14" s="17">
        <v>6.0999999999999999E-2</v>
      </c>
      <c r="O14" s="17">
        <v>-8.0000000000000002E-3</v>
      </c>
      <c r="P14" s="17">
        <v>3.3000000000000002E-2</v>
      </c>
      <c r="Q14" s="17">
        <v>9.9000000000000005E-2</v>
      </c>
      <c r="R14" s="17">
        <v>15.573497030759967</v>
      </c>
      <c r="S14" s="17">
        <f t="shared" si="0"/>
        <v>98.813497030759962</v>
      </c>
    </row>
    <row r="15" spans="1:49" s="4" customFormat="1" ht="12" x14ac:dyDescent="0.2">
      <c r="A15" s="7" t="s">
        <v>18</v>
      </c>
      <c r="B15" s="6" t="s">
        <v>24</v>
      </c>
      <c r="C15" s="22">
        <v>14</v>
      </c>
      <c r="D15" s="17">
        <v>4.9530000000000003</v>
      </c>
      <c r="E15" s="17">
        <v>1.788</v>
      </c>
      <c r="F15" s="17">
        <v>18.297000000000001</v>
      </c>
      <c r="G15" s="17">
        <v>56.994999999999997</v>
      </c>
      <c r="H15" s="17">
        <v>0.33400000000000002</v>
      </c>
      <c r="I15" s="17">
        <v>0.20800000000000002</v>
      </c>
      <c r="J15" s="17">
        <v>6.5000000000000002E-2</v>
      </c>
      <c r="K15" s="17">
        <v>0.44</v>
      </c>
      <c r="L15" s="17">
        <v>0.08</v>
      </c>
      <c r="M15" s="17">
        <v>0</v>
      </c>
      <c r="N15" s="17">
        <v>9.8000000000000004E-2</v>
      </c>
      <c r="O15" s="17">
        <v>-0.01</v>
      </c>
      <c r="P15" s="17">
        <v>3.4000000000000002E-2</v>
      </c>
      <c r="Q15" s="17">
        <v>9.4E-2</v>
      </c>
      <c r="R15" s="17">
        <v>15.757616070240926</v>
      </c>
      <c r="S15" s="17">
        <f t="shared" si="0"/>
        <v>99.133616070240919</v>
      </c>
    </row>
    <row r="16" spans="1:49" s="4" customFormat="1" ht="12" x14ac:dyDescent="0.2">
      <c r="A16" s="7" t="s">
        <v>18</v>
      </c>
      <c r="B16" s="6" t="s">
        <v>25</v>
      </c>
      <c r="C16" s="22">
        <v>14.4</v>
      </c>
      <c r="D16" s="17">
        <v>6.2030000000000003</v>
      </c>
      <c r="E16" s="17">
        <v>1.4590000000000001</v>
      </c>
      <c r="F16" s="17">
        <v>19.972999999999999</v>
      </c>
      <c r="G16" s="17">
        <v>45.097000000000001</v>
      </c>
      <c r="H16" s="17">
        <v>0.27100000000000002</v>
      </c>
      <c r="I16" s="17">
        <v>0.155</v>
      </c>
      <c r="J16" s="17">
        <v>0.05</v>
      </c>
      <c r="K16" s="17">
        <v>0.52400000000000002</v>
      </c>
      <c r="L16" s="17">
        <v>0.20300000000000001</v>
      </c>
      <c r="M16" s="17">
        <v>-1.7000000000000001E-2</v>
      </c>
      <c r="N16" s="17">
        <v>4.3999999999999997E-2</v>
      </c>
      <c r="O16" s="17">
        <v>-6.0000000000000001E-3</v>
      </c>
      <c r="P16" s="17">
        <v>2.5999999999999995E-2</v>
      </c>
      <c r="Q16" s="17">
        <v>7.0999999999999994E-2</v>
      </c>
      <c r="R16" s="17">
        <v>17.205228584699071</v>
      </c>
      <c r="S16" s="17">
        <f t="shared" si="0"/>
        <v>91.258228584699069</v>
      </c>
    </row>
    <row r="17" spans="1:19" s="4" customFormat="1" ht="12" x14ac:dyDescent="0.2">
      <c r="A17" s="7" t="s">
        <v>18</v>
      </c>
      <c r="B17" s="6" t="s">
        <v>26</v>
      </c>
      <c r="C17" s="22">
        <v>14.9</v>
      </c>
      <c r="D17" s="17">
        <v>14.5275</v>
      </c>
      <c r="E17" s="17">
        <v>1.623</v>
      </c>
      <c r="F17" s="17">
        <v>15.824</v>
      </c>
      <c r="G17" s="17">
        <v>52.608000000000004</v>
      </c>
      <c r="H17" s="17">
        <v>0.40900000000000003</v>
      </c>
      <c r="I17" s="17">
        <v>0.16350000000000001</v>
      </c>
      <c r="J17" s="17">
        <v>7.5499999999999998E-2</v>
      </c>
      <c r="K17" s="17">
        <v>0.21300000000000002</v>
      </c>
      <c r="L17" s="17">
        <v>7.5999999999999998E-2</v>
      </c>
      <c r="M17" s="17">
        <v>2.5000000000000001E-3</v>
      </c>
      <c r="N17" s="17">
        <v>9.8000000000000004E-2</v>
      </c>
      <c r="O17" s="17">
        <v>-9.4999999999999998E-3</v>
      </c>
      <c r="P17" s="17">
        <v>3.0000000000000006E-2</v>
      </c>
      <c r="Q17" s="17">
        <v>5.2500000000000005E-2</v>
      </c>
      <c r="R17" s="17">
        <v>13.995983935742931</v>
      </c>
      <c r="S17" s="17">
        <f t="shared" si="0"/>
        <v>99.688983935742925</v>
      </c>
    </row>
    <row r="18" spans="1:19" s="4" customFormat="1" ht="12" x14ac:dyDescent="0.2">
      <c r="A18" s="7" t="s">
        <v>18</v>
      </c>
      <c r="B18" s="6" t="s">
        <v>27</v>
      </c>
      <c r="C18" s="22">
        <v>15.4</v>
      </c>
      <c r="D18" s="17">
        <v>8.35</v>
      </c>
      <c r="E18" s="17">
        <v>1.8440000000000001</v>
      </c>
      <c r="F18" s="17">
        <v>16.998000000000001</v>
      </c>
      <c r="G18" s="17">
        <v>55.008000000000003</v>
      </c>
      <c r="H18" s="17">
        <v>0.35300000000000004</v>
      </c>
      <c r="I18" s="17">
        <v>0.215</v>
      </c>
      <c r="J18" s="17">
        <v>6.8000000000000005E-2</v>
      </c>
      <c r="K18" s="17">
        <v>0.46300000000000002</v>
      </c>
      <c r="L18" s="17">
        <v>0.09</v>
      </c>
      <c r="M18" s="17">
        <v>-1.3999999999999999E-2</v>
      </c>
      <c r="N18" s="17">
        <v>9.3000000000000013E-2</v>
      </c>
      <c r="O18" s="17">
        <v>-9.0000000000000011E-3</v>
      </c>
      <c r="P18" s="17">
        <v>4.1000000000000009E-2</v>
      </c>
      <c r="Q18" s="17">
        <v>6.9000000000000006E-2</v>
      </c>
      <c r="R18" s="17">
        <v>15.595658253978911</v>
      </c>
      <c r="S18" s="17">
        <f t="shared" si="0"/>
        <v>99.164658253978914</v>
      </c>
    </row>
    <row r="19" spans="1:19" s="4" customFormat="1" ht="12" x14ac:dyDescent="0.2">
      <c r="A19" s="7" t="s">
        <v>18</v>
      </c>
      <c r="B19" s="6" t="s">
        <v>28</v>
      </c>
      <c r="C19" s="22">
        <v>16</v>
      </c>
      <c r="D19" s="17">
        <v>16.068999999999999</v>
      </c>
      <c r="E19" s="17">
        <v>1.653</v>
      </c>
      <c r="F19" s="17">
        <v>16.875</v>
      </c>
      <c r="G19" s="17">
        <v>48.759</v>
      </c>
      <c r="H19" s="17">
        <v>0.312</v>
      </c>
      <c r="I19" s="17">
        <v>0.186</v>
      </c>
      <c r="J19" s="17">
        <v>8.1000000000000003E-2</v>
      </c>
      <c r="K19" s="17">
        <v>0.23300000000000001</v>
      </c>
      <c r="L19" s="17">
        <v>7.8E-2</v>
      </c>
      <c r="M19" s="17">
        <v>-1E-3</v>
      </c>
      <c r="N19" s="17">
        <v>0.112</v>
      </c>
      <c r="O19" s="17">
        <v>-9.0000000000000011E-3</v>
      </c>
      <c r="P19" s="17">
        <v>3.5999999999999997E-2</v>
      </c>
      <c r="Q19" s="17">
        <v>4.9000000000000002E-2</v>
      </c>
      <c r="R19" s="17">
        <v>14.464759657918094</v>
      </c>
      <c r="S19" s="17">
        <f t="shared" si="0"/>
        <v>98.897759657918101</v>
      </c>
    </row>
    <row r="20" spans="1:19" s="4" customFormat="1" ht="12" x14ac:dyDescent="0.2">
      <c r="A20" s="7" t="s">
        <v>18</v>
      </c>
      <c r="B20" s="6" t="s">
        <v>29</v>
      </c>
      <c r="C20" s="22">
        <v>16.399999999999999</v>
      </c>
      <c r="D20" s="17">
        <v>17.875</v>
      </c>
      <c r="E20" s="17">
        <v>1.6990000000000001</v>
      </c>
      <c r="F20" s="17">
        <v>17.45</v>
      </c>
      <c r="G20" s="17">
        <v>47.51</v>
      </c>
      <c r="H20" s="17">
        <v>0.32300000000000001</v>
      </c>
      <c r="I20" s="17">
        <v>0.16900000000000001</v>
      </c>
      <c r="J20" s="17">
        <v>7.2999999999999995E-2</v>
      </c>
      <c r="K20" s="17">
        <v>0.28400000000000003</v>
      </c>
      <c r="L20" s="17">
        <v>9.6000000000000002E-2</v>
      </c>
      <c r="M20" s="17">
        <v>-5.0000000000000001E-3</v>
      </c>
      <c r="N20" s="17">
        <v>0.17900000000000002</v>
      </c>
      <c r="O20" s="17">
        <v>-2E-3</v>
      </c>
      <c r="P20" s="17">
        <v>2.4E-2</v>
      </c>
      <c r="Q20" s="17">
        <v>5.2999999999999999E-2</v>
      </c>
      <c r="R20" s="17">
        <v>13.239417812792077</v>
      </c>
      <c r="S20" s="17">
        <f t="shared" si="0"/>
        <v>98.967417812792064</v>
      </c>
    </row>
    <row r="21" spans="1:19" s="4" customFormat="1" ht="12" x14ac:dyDescent="0.2">
      <c r="A21" s="7" t="s">
        <v>18</v>
      </c>
      <c r="B21" s="6" t="s">
        <v>30</v>
      </c>
      <c r="C21" s="22">
        <v>16.899999999999999</v>
      </c>
      <c r="D21" s="17">
        <v>24.573</v>
      </c>
      <c r="E21" s="17">
        <v>1.319</v>
      </c>
      <c r="F21" s="17">
        <v>20.34</v>
      </c>
      <c r="G21" s="17">
        <v>37.881</v>
      </c>
      <c r="H21" s="17">
        <v>0.23600000000000002</v>
      </c>
      <c r="I21" s="17">
        <v>0.126</v>
      </c>
      <c r="J21" s="17">
        <v>0.05</v>
      </c>
      <c r="K21" s="17">
        <v>0.25700000000000001</v>
      </c>
      <c r="L21" s="17">
        <v>0.111</v>
      </c>
      <c r="M21" s="17">
        <v>7.0000000000000001E-3</v>
      </c>
      <c r="N21" s="17">
        <v>0.123</v>
      </c>
      <c r="O21" s="17">
        <v>0</v>
      </c>
      <c r="P21" s="17">
        <v>2.3E-2</v>
      </c>
      <c r="Q21" s="17">
        <v>2.5999999999999995E-2</v>
      </c>
      <c r="R21" s="17">
        <v>14.688928642417146</v>
      </c>
      <c r="S21" s="17">
        <f t="shared" si="0"/>
        <v>99.760928642417156</v>
      </c>
    </row>
    <row r="22" spans="1:19" s="4" customFormat="1" ht="12" x14ac:dyDescent="0.2">
      <c r="A22" s="7" t="s">
        <v>18</v>
      </c>
      <c r="B22" s="6" t="s">
        <v>31</v>
      </c>
      <c r="C22" s="22">
        <v>17.399999999999999</v>
      </c>
      <c r="D22" s="17">
        <v>21.888999999999999</v>
      </c>
      <c r="E22" s="17">
        <v>1.194</v>
      </c>
      <c r="F22" s="17">
        <v>17.71</v>
      </c>
      <c r="G22" s="17">
        <v>44.869</v>
      </c>
      <c r="H22" s="17">
        <v>0.23200000000000001</v>
      </c>
      <c r="I22" s="17">
        <v>0.20100000000000001</v>
      </c>
      <c r="J22" s="17">
        <v>4.3999999999999997E-2</v>
      </c>
      <c r="K22" s="17">
        <v>0.26500000000000001</v>
      </c>
      <c r="L22" s="17">
        <v>0.11700000000000001</v>
      </c>
      <c r="M22" s="17">
        <v>-3.0000000000000001E-3</v>
      </c>
      <c r="N22" s="17">
        <v>0.13700000000000001</v>
      </c>
      <c r="O22" s="17">
        <v>-3.0000000000000001E-3</v>
      </c>
      <c r="P22" s="17">
        <v>2.1999999999999999E-2</v>
      </c>
      <c r="Q22" s="17">
        <v>3.7999999999999999E-2</v>
      </c>
      <c r="R22" s="17">
        <v>11.942494149114207</v>
      </c>
      <c r="S22" s="17">
        <f t="shared" si="0"/>
        <v>98.654494149114214</v>
      </c>
    </row>
    <row r="23" spans="1:19" s="4" customFormat="1" ht="12" x14ac:dyDescent="0.2">
      <c r="A23" s="7" t="s">
        <v>18</v>
      </c>
      <c r="B23" s="6" t="s">
        <v>32</v>
      </c>
      <c r="C23" s="22">
        <v>17.600000000000001</v>
      </c>
      <c r="D23" s="17">
        <v>4.5919999999999996</v>
      </c>
      <c r="E23" s="17">
        <v>0.39200000000000002</v>
      </c>
      <c r="F23" s="17">
        <v>3.7829999999999999</v>
      </c>
      <c r="G23" s="17">
        <v>83.896000000000001</v>
      </c>
      <c r="H23" s="17">
        <v>0.1</v>
      </c>
      <c r="I23" s="17">
        <v>0.624</v>
      </c>
      <c r="J23" s="17">
        <v>6.2000000000000006E-2</v>
      </c>
      <c r="K23" s="17">
        <v>0.21100000000000002</v>
      </c>
      <c r="L23" s="17">
        <v>7.6999999999999999E-2</v>
      </c>
      <c r="M23" s="17">
        <v>5.0000000000000001E-3</v>
      </c>
      <c r="N23" s="17">
        <v>8.7999999999999995E-2</v>
      </c>
      <c r="O23" s="17">
        <v>-1.2E-2</v>
      </c>
      <c r="P23" s="17">
        <v>1.2999999999999998E-2</v>
      </c>
      <c r="Q23" s="17">
        <v>2.1999999999999999E-2</v>
      </c>
      <c r="R23" s="17">
        <v>4.8064173959163066</v>
      </c>
      <c r="S23" s="17">
        <f t="shared" si="0"/>
        <v>98.659417395916293</v>
      </c>
    </row>
    <row r="24" spans="1:19" s="4" customFormat="1" ht="12" x14ac:dyDescent="0.2">
      <c r="A24" s="7" t="s">
        <v>18</v>
      </c>
      <c r="B24" s="6" t="s">
        <v>33</v>
      </c>
      <c r="C24" s="22">
        <v>18</v>
      </c>
      <c r="D24" s="17">
        <v>17.978000000000002</v>
      </c>
      <c r="E24" s="17">
        <v>1.173</v>
      </c>
      <c r="F24" s="17">
        <v>14.952</v>
      </c>
      <c r="G24" s="17">
        <v>52.253999999999998</v>
      </c>
      <c r="H24" s="17">
        <v>0.151</v>
      </c>
      <c r="I24" s="17">
        <v>0.46900000000000003</v>
      </c>
      <c r="J24" s="17">
        <v>0.05</v>
      </c>
      <c r="K24" s="17">
        <v>0.249</v>
      </c>
      <c r="L24" s="17">
        <v>0.14500000000000002</v>
      </c>
      <c r="M24" s="17">
        <v>2E-3</v>
      </c>
      <c r="N24" s="17">
        <v>0.108</v>
      </c>
      <c r="O24" s="17">
        <v>-3.0000000000000001E-3</v>
      </c>
      <c r="P24" s="17">
        <v>4.2000000000000003E-2</v>
      </c>
      <c r="Q24" s="17">
        <v>2.1999999999999999E-2</v>
      </c>
      <c r="R24" s="17">
        <v>11.169715582854915</v>
      </c>
      <c r="S24" s="17">
        <f t="shared" si="0"/>
        <v>98.761715582854904</v>
      </c>
    </row>
    <row r="25" spans="1:19" s="4" customFormat="1" ht="12" x14ac:dyDescent="0.2">
      <c r="A25" s="8" t="s">
        <v>18</v>
      </c>
      <c r="B25" s="8" t="s">
        <v>34</v>
      </c>
      <c r="C25" s="23">
        <v>18.399999999999999</v>
      </c>
      <c r="D25" s="18">
        <v>4.7729999999999997</v>
      </c>
      <c r="E25" s="18">
        <v>0.54500000000000004</v>
      </c>
      <c r="F25" s="18">
        <v>5.5279999999999996</v>
      </c>
      <c r="G25" s="18">
        <v>76.620999999999995</v>
      </c>
      <c r="H25" s="18">
        <v>0.20800000000000002</v>
      </c>
      <c r="I25" s="18">
        <v>0.41800000000000004</v>
      </c>
      <c r="J25" s="18">
        <v>0.2</v>
      </c>
      <c r="K25" s="18">
        <v>0.34200000000000008</v>
      </c>
      <c r="L25" s="18">
        <v>9.0999999999999998E-2</v>
      </c>
      <c r="M25" s="18">
        <v>6.0000000000000001E-3</v>
      </c>
      <c r="N25" s="18">
        <v>0.155</v>
      </c>
      <c r="O25" s="18">
        <v>-1.3999999999999999E-2</v>
      </c>
      <c r="P25" s="18">
        <v>3.3000000000000002E-2</v>
      </c>
      <c r="Q25" s="18">
        <v>6.9000000000000006E-2</v>
      </c>
      <c r="R25" s="18">
        <v>8.5431834880769717</v>
      </c>
      <c r="S25" s="18">
        <f t="shared" si="0"/>
        <v>97.518183488076986</v>
      </c>
    </row>
    <row r="26" spans="1:19" s="4" customFormat="1" ht="12" x14ac:dyDescent="0.2">
      <c r="A26" s="6" t="s">
        <v>35</v>
      </c>
      <c r="B26" s="6" t="s">
        <v>36</v>
      </c>
      <c r="C26" s="22">
        <v>8.3000000000000007</v>
      </c>
      <c r="D26" s="17">
        <v>17.366999999999997</v>
      </c>
      <c r="E26" s="17">
        <v>1.5289999999999999</v>
      </c>
      <c r="F26" s="17">
        <v>15.4155</v>
      </c>
      <c r="G26" s="17">
        <v>48.034000000000006</v>
      </c>
      <c r="H26" s="17">
        <v>0.19850000000000001</v>
      </c>
      <c r="I26" s="17">
        <v>0.84149999999999991</v>
      </c>
      <c r="J26" s="17">
        <v>5.800000000000001E-2</v>
      </c>
      <c r="K26" s="17">
        <v>0.95500000000000007</v>
      </c>
      <c r="L26" s="17">
        <v>1.3460000000000001</v>
      </c>
      <c r="M26" s="17">
        <v>1.15E-2</v>
      </c>
      <c r="N26" s="17">
        <v>6.0999999999999999E-2</v>
      </c>
      <c r="O26" s="17">
        <v>5.0000000000000001E-4</v>
      </c>
      <c r="P26" s="17">
        <v>2.2499999999999999E-2</v>
      </c>
      <c r="Q26" s="17">
        <v>4.0000000000000001E-3</v>
      </c>
      <c r="R26" s="17">
        <v>13.413901315350252</v>
      </c>
      <c r="S26" s="17">
        <f t="shared" si="0"/>
        <v>99.257901315350267</v>
      </c>
    </row>
    <row r="27" spans="1:19" s="4" customFormat="1" ht="12" x14ac:dyDescent="0.2">
      <c r="A27" s="6" t="s">
        <v>35</v>
      </c>
      <c r="B27" s="6" t="s">
        <v>37</v>
      </c>
      <c r="C27" s="22">
        <v>8.9</v>
      </c>
      <c r="D27" s="17">
        <v>18.367000000000001</v>
      </c>
      <c r="E27" s="17">
        <v>1.55</v>
      </c>
      <c r="F27" s="17">
        <v>17.271999999999998</v>
      </c>
      <c r="G27" s="17">
        <v>47.198</v>
      </c>
      <c r="H27" s="17">
        <v>0.186</v>
      </c>
      <c r="I27" s="17">
        <v>1.1579999999999999</v>
      </c>
      <c r="J27" s="17">
        <v>5.5E-2</v>
      </c>
      <c r="K27" s="17">
        <v>0.22700000000000001</v>
      </c>
      <c r="L27" s="17">
        <v>0.16600000000000001</v>
      </c>
      <c r="M27" s="17">
        <v>1.3999999999999999E-2</v>
      </c>
      <c r="N27" s="17">
        <v>8.7999999999999995E-2</v>
      </c>
      <c r="O27" s="17">
        <v>-2E-3</v>
      </c>
      <c r="P27" s="17">
        <v>0.02</v>
      </c>
      <c r="Q27" s="17">
        <v>9.0000000000000011E-3</v>
      </c>
      <c r="R27" s="17">
        <v>13.209818741221428</v>
      </c>
      <c r="S27" s="17">
        <f t="shared" si="0"/>
        <v>99.517818741221433</v>
      </c>
    </row>
    <row r="28" spans="1:19" s="4" customFormat="1" ht="12" x14ac:dyDescent="0.2">
      <c r="A28" s="6" t="s">
        <v>35</v>
      </c>
      <c r="B28" s="6" t="s">
        <v>38</v>
      </c>
      <c r="C28" s="22">
        <v>9.6</v>
      </c>
      <c r="D28" s="17">
        <v>24.979500000000002</v>
      </c>
      <c r="E28" s="17">
        <v>1.08</v>
      </c>
      <c r="F28" s="17">
        <v>22.601000000000003</v>
      </c>
      <c r="G28" s="17">
        <v>33.127250000000004</v>
      </c>
      <c r="H28" s="17">
        <v>0.14625000000000002</v>
      </c>
      <c r="I28" s="17">
        <v>1.6245000000000001</v>
      </c>
      <c r="J28" s="17">
        <v>9.5750000000000002E-2</v>
      </c>
      <c r="K28" s="17">
        <v>0.20774999999999999</v>
      </c>
      <c r="L28" s="17">
        <v>0.12375</v>
      </c>
      <c r="M28" s="17">
        <v>3.6500000000000005E-2</v>
      </c>
      <c r="N28" s="17">
        <v>7.2500000000000009E-2</v>
      </c>
      <c r="O28" s="17">
        <v>-1E-3</v>
      </c>
      <c r="P28" s="17">
        <v>2.325E-2</v>
      </c>
      <c r="Q28" s="17">
        <v>-1.25E-3</v>
      </c>
      <c r="R28" s="17">
        <v>14.92280166986952</v>
      </c>
      <c r="S28" s="17">
        <f t="shared" si="0"/>
        <v>99.03855166986952</v>
      </c>
    </row>
    <row r="29" spans="1:19" s="4" customFormat="1" ht="12" x14ac:dyDescent="0.2">
      <c r="A29" s="6" t="s">
        <v>35</v>
      </c>
      <c r="B29" s="6" t="s">
        <v>39</v>
      </c>
      <c r="C29" s="22">
        <v>10</v>
      </c>
      <c r="D29" s="17">
        <v>15.228999999999999</v>
      </c>
      <c r="E29" s="17">
        <v>1.6419999999999999</v>
      </c>
      <c r="F29" s="17">
        <v>14.28</v>
      </c>
      <c r="G29" s="17">
        <v>52.201999999999998</v>
      </c>
      <c r="H29" s="17">
        <v>0.189</v>
      </c>
      <c r="I29" s="17">
        <v>1.5535000000000001</v>
      </c>
      <c r="J29" s="17">
        <v>0.1285</v>
      </c>
      <c r="K29" s="17">
        <v>0.24199999999999999</v>
      </c>
      <c r="L29" s="17">
        <v>0.13850000000000001</v>
      </c>
      <c r="M29" s="17">
        <v>3.3500000000000002E-2</v>
      </c>
      <c r="N29" s="17">
        <v>5.2500000000000005E-2</v>
      </c>
      <c r="O29" s="17">
        <v>-3.0000000000000001E-3</v>
      </c>
      <c r="P29" s="17">
        <v>3.2500000000000001E-2</v>
      </c>
      <c r="Q29" s="17">
        <v>-2E-3</v>
      </c>
      <c r="R29" s="17">
        <v>13.031349628055331</v>
      </c>
      <c r="S29" s="17">
        <f t="shared" si="0"/>
        <v>98.749349628055313</v>
      </c>
    </row>
    <row r="30" spans="1:19" s="4" customFormat="1" ht="12" x14ac:dyDescent="0.2">
      <c r="A30" s="6" t="s">
        <v>35</v>
      </c>
      <c r="B30" s="6" t="s">
        <v>40</v>
      </c>
      <c r="C30" s="22">
        <v>10.7</v>
      </c>
      <c r="D30" s="17">
        <v>17.79</v>
      </c>
      <c r="E30" s="17">
        <v>1.59</v>
      </c>
      <c r="F30" s="17">
        <v>15.345000000000001</v>
      </c>
      <c r="G30" s="17">
        <v>50.317</v>
      </c>
      <c r="H30" s="17">
        <v>0.16</v>
      </c>
      <c r="I30" s="17">
        <v>0.746</v>
      </c>
      <c r="J30" s="17">
        <v>5.7000000000000002E-2</v>
      </c>
      <c r="K30" s="17">
        <v>0.27700000000000002</v>
      </c>
      <c r="L30" s="17">
        <v>0.23700000000000002</v>
      </c>
      <c r="M30" s="17">
        <v>1.3999999999999999E-2</v>
      </c>
      <c r="N30" s="17">
        <v>5.5E-2</v>
      </c>
      <c r="O30" s="17">
        <v>-1E-3</v>
      </c>
      <c r="P30" s="17">
        <v>3.1000000000000003E-2</v>
      </c>
      <c r="Q30" s="17">
        <v>-3.0000000000000001E-3</v>
      </c>
      <c r="R30" s="17">
        <v>12.703583061889164</v>
      </c>
      <c r="S30" s="17">
        <f t="shared" si="0"/>
        <v>99.318583061889157</v>
      </c>
    </row>
    <row r="31" spans="1:19" s="4" customFormat="1" ht="12" x14ac:dyDescent="0.2">
      <c r="A31" s="6" t="s">
        <v>35</v>
      </c>
      <c r="B31" s="6" t="s">
        <v>41</v>
      </c>
      <c r="C31" s="22">
        <v>11</v>
      </c>
      <c r="D31" s="17">
        <v>20.413</v>
      </c>
      <c r="E31" s="17">
        <v>1.401</v>
      </c>
      <c r="F31" s="17">
        <v>16.056000000000001</v>
      </c>
      <c r="G31" s="17">
        <v>47.774999999999999</v>
      </c>
      <c r="H31" s="17">
        <v>0.106</v>
      </c>
      <c r="I31" s="17">
        <v>0.61299999999999999</v>
      </c>
      <c r="J31" s="17">
        <v>4.1000000000000009E-2</v>
      </c>
      <c r="K31" s="17">
        <v>0.33300000000000002</v>
      </c>
      <c r="L31" s="17">
        <v>0.50600000000000001</v>
      </c>
      <c r="M31" s="17">
        <v>0</v>
      </c>
      <c r="N31" s="17">
        <v>6.2000000000000006E-2</v>
      </c>
      <c r="O31" s="17">
        <v>-2E-3</v>
      </c>
      <c r="P31" s="17">
        <v>2.5999999999999995E-2</v>
      </c>
      <c r="Q31" s="17">
        <v>-8.0000000000000002E-3</v>
      </c>
      <c r="R31" s="17">
        <v>12.018623212504266</v>
      </c>
      <c r="S31" s="17">
        <f t="shared" si="0"/>
        <v>99.340623212504269</v>
      </c>
    </row>
    <row r="32" spans="1:19" s="4" customFormat="1" ht="12" x14ac:dyDescent="0.2">
      <c r="A32" s="6" t="s">
        <v>35</v>
      </c>
      <c r="B32" s="6" t="s">
        <v>42</v>
      </c>
      <c r="C32" s="22">
        <v>11.7</v>
      </c>
      <c r="D32" s="17">
        <v>20.082999999999998</v>
      </c>
      <c r="E32" s="17">
        <v>1.2649999999999999</v>
      </c>
      <c r="F32" s="17">
        <v>16.495999999999999</v>
      </c>
      <c r="G32" s="17">
        <v>47.494500000000002</v>
      </c>
      <c r="H32" s="17">
        <v>0.20350000000000001</v>
      </c>
      <c r="I32" s="17">
        <v>0.54350000000000009</v>
      </c>
      <c r="J32" s="17">
        <v>6.1499999999999999E-2</v>
      </c>
      <c r="K32" s="17">
        <v>0.29350000000000004</v>
      </c>
      <c r="L32" s="17">
        <v>0.3165</v>
      </c>
      <c r="M32" s="17">
        <v>9.4999999999999998E-3</v>
      </c>
      <c r="N32" s="17">
        <v>5.4999999999999993E-2</v>
      </c>
      <c r="O32" s="17">
        <v>0</v>
      </c>
      <c r="P32" s="17">
        <v>3.2500000000000001E-2</v>
      </c>
      <c r="Q32" s="17">
        <v>-2.5000000000000001E-3</v>
      </c>
      <c r="R32" s="17">
        <v>12.82546447359651</v>
      </c>
      <c r="S32" s="17">
        <f t="shared" si="0"/>
        <v>99.676964473596513</v>
      </c>
    </row>
    <row r="33" spans="1:19" s="4" customFormat="1" ht="12" x14ac:dyDescent="0.2">
      <c r="A33" s="6" t="s">
        <v>35</v>
      </c>
      <c r="B33" s="6" t="s">
        <v>43</v>
      </c>
      <c r="C33" s="22">
        <v>12</v>
      </c>
      <c r="D33" s="17">
        <v>12.679</v>
      </c>
      <c r="E33" s="17">
        <v>0.84499999999999986</v>
      </c>
      <c r="F33" s="17">
        <v>10.25</v>
      </c>
      <c r="G33" s="17">
        <v>61.978999999999999</v>
      </c>
      <c r="H33" s="17">
        <v>0.161</v>
      </c>
      <c r="I33" s="17">
        <v>0.56900000000000006</v>
      </c>
      <c r="J33" s="17">
        <v>6.0999999999999999E-2</v>
      </c>
      <c r="K33" s="17">
        <v>0.82599999999999985</v>
      </c>
      <c r="L33" s="17">
        <v>1.153</v>
      </c>
      <c r="M33" s="17">
        <v>4.2999999999999997E-2</v>
      </c>
      <c r="N33" s="17">
        <v>4.5999999999999999E-2</v>
      </c>
      <c r="O33" s="17">
        <v>-1E-3</v>
      </c>
      <c r="P33" s="17">
        <v>3.3000000000000002E-2</v>
      </c>
      <c r="Q33" s="17">
        <v>-4.0000000000000001E-3</v>
      </c>
      <c r="R33" s="17">
        <v>10.698878343399542</v>
      </c>
      <c r="S33" s="17">
        <f t="shared" si="0"/>
        <v>99.338878343399557</v>
      </c>
    </row>
    <row r="34" spans="1:19" s="4" customFormat="1" ht="12" x14ac:dyDescent="0.2">
      <c r="A34" s="6" t="s">
        <v>35</v>
      </c>
      <c r="B34" s="6" t="s">
        <v>44</v>
      </c>
      <c r="C34" s="22">
        <v>12.5</v>
      </c>
      <c r="D34" s="17">
        <v>16.872500000000002</v>
      </c>
      <c r="E34" s="17">
        <v>1.5085</v>
      </c>
      <c r="F34" s="17">
        <v>13.4725</v>
      </c>
      <c r="G34" s="17">
        <v>54.179499999999997</v>
      </c>
      <c r="H34" s="17">
        <v>0.44</v>
      </c>
      <c r="I34" s="17">
        <v>0.42800000000000005</v>
      </c>
      <c r="J34" s="17">
        <v>5.8999999999999997E-2</v>
      </c>
      <c r="K34" s="17">
        <v>0.23400000000000001</v>
      </c>
      <c r="L34" s="17">
        <v>0.221</v>
      </c>
      <c r="M34" s="17">
        <v>1.7000000000000001E-2</v>
      </c>
      <c r="N34" s="17">
        <v>5.3500000000000006E-2</v>
      </c>
      <c r="O34" s="17">
        <v>-3.5000000000000001E-3</v>
      </c>
      <c r="P34" s="17">
        <v>2.8000000000000001E-2</v>
      </c>
      <c r="Q34" s="17">
        <v>-8.0000000000000002E-3</v>
      </c>
      <c r="R34" s="17">
        <v>11.928071928072049</v>
      </c>
      <c r="S34" s="17">
        <f t="shared" si="0"/>
        <v>99.430071928072039</v>
      </c>
    </row>
    <row r="35" spans="1:19" s="4" customFormat="1" ht="12" x14ac:dyDescent="0.2">
      <c r="A35" s="6" t="s">
        <v>35</v>
      </c>
      <c r="B35" s="6" t="s">
        <v>45</v>
      </c>
      <c r="C35" s="22">
        <v>13</v>
      </c>
      <c r="D35" s="17">
        <v>17.195999999999998</v>
      </c>
      <c r="E35" s="17">
        <v>1.3679999999999999</v>
      </c>
      <c r="F35" s="17">
        <v>13.4595</v>
      </c>
      <c r="G35" s="17">
        <v>52.695999999999998</v>
      </c>
      <c r="H35" s="17">
        <v>0.50150000000000006</v>
      </c>
      <c r="I35" s="17">
        <v>1.052</v>
      </c>
      <c r="J35" s="17">
        <v>7.1999999999999995E-2</v>
      </c>
      <c r="K35" s="17">
        <v>0.20050000000000001</v>
      </c>
      <c r="L35" s="17">
        <v>0.19850000000000001</v>
      </c>
      <c r="M35" s="17">
        <v>1.0999999999999999E-2</v>
      </c>
      <c r="N35" s="17">
        <v>5.9499999999999997E-2</v>
      </c>
      <c r="O35" s="17">
        <v>0</v>
      </c>
      <c r="P35" s="17">
        <v>1.9000000000000003E-2</v>
      </c>
      <c r="Q35" s="17">
        <v>-1.0999999999999999E-2</v>
      </c>
      <c r="R35" s="17">
        <v>12.296552182289142</v>
      </c>
      <c r="S35" s="17">
        <f t="shared" si="0"/>
        <v>99.119052182289167</v>
      </c>
    </row>
    <row r="36" spans="1:19" s="4" customFormat="1" ht="12" x14ac:dyDescent="0.2">
      <c r="A36" s="6" t="s">
        <v>35</v>
      </c>
      <c r="B36" s="6" t="s">
        <v>46</v>
      </c>
      <c r="C36" s="22">
        <v>14</v>
      </c>
      <c r="D36" s="17">
        <v>17.9175</v>
      </c>
      <c r="E36" s="17">
        <v>1.452</v>
      </c>
      <c r="F36" s="17">
        <v>14.1685</v>
      </c>
      <c r="G36" s="17">
        <v>52.168499999999995</v>
      </c>
      <c r="H36" s="17">
        <v>0.193</v>
      </c>
      <c r="I36" s="17">
        <v>0.35250000000000004</v>
      </c>
      <c r="J36" s="17">
        <v>4.4499999999999998E-2</v>
      </c>
      <c r="K36" s="17">
        <v>0.35150000000000003</v>
      </c>
      <c r="L36" s="17">
        <v>0.56400000000000006</v>
      </c>
      <c r="M36" s="17">
        <v>1.0499999999999999E-2</v>
      </c>
      <c r="N36" s="17">
        <v>9.7000000000000003E-2</v>
      </c>
      <c r="O36" s="17">
        <v>-1E-3</v>
      </c>
      <c r="P36" s="17">
        <v>5.6500000000000002E-2</v>
      </c>
      <c r="Q36" s="17">
        <v>-6.5000000000000006E-3</v>
      </c>
      <c r="R36" s="17">
        <v>12.425996141821436</v>
      </c>
      <c r="S36" s="17">
        <f t="shared" si="0"/>
        <v>99.79449614182144</v>
      </c>
    </row>
    <row r="37" spans="1:19" s="4" customFormat="1" ht="12" x14ac:dyDescent="0.2">
      <c r="A37" s="6" t="s">
        <v>35</v>
      </c>
      <c r="B37" s="6" t="s">
        <v>47</v>
      </c>
      <c r="C37" s="22">
        <v>14.5</v>
      </c>
      <c r="D37" s="17">
        <v>17.484999999999999</v>
      </c>
      <c r="E37" s="17">
        <v>1.4730000000000001</v>
      </c>
      <c r="F37" s="17">
        <v>12.993</v>
      </c>
      <c r="G37" s="17">
        <v>48.27</v>
      </c>
      <c r="H37" s="17">
        <v>0.29300000000000004</v>
      </c>
      <c r="I37" s="17">
        <v>0.41800000000000004</v>
      </c>
      <c r="J37" s="17">
        <v>5.4000000000000006E-2</v>
      </c>
      <c r="K37" s="17">
        <v>0.16200000000000001</v>
      </c>
      <c r="L37" s="17">
        <v>0.187</v>
      </c>
      <c r="M37" s="17">
        <v>6.0000000000000001E-3</v>
      </c>
      <c r="N37" s="17">
        <v>2.3E-2</v>
      </c>
      <c r="O37" s="17">
        <v>3.0000000000000001E-3</v>
      </c>
      <c r="P37" s="17">
        <v>1.6E-2</v>
      </c>
      <c r="Q37" s="17">
        <v>-1.3999999999999999E-2</v>
      </c>
      <c r="R37" s="17">
        <v>11.606727381506458</v>
      </c>
      <c r="S37" s="17">
        <f t="shared" si="0"/>
        <v>92.975727381506488</v>
      </c>
    </row>
    <row r="38" spans="1:19" s="4" customFormat="1" ht="12" x14ac:dyDescent="0.2">
      <c r="A38" s="6" t="s">
        <v>35</v>
      </c>
      <c r="B38" s="6" t="s">
        <v>48</v>
      </c>
      <c r="C38" s="22">
        <v>15</v>
      </c>
      <c r="D38" s="17">
        <v>17.117000000000001</v>
      </c>
      <c r="E38" s="17">
        <v>1.4415</v>
      </c>
      <c r="F38" s="17">
        <v>13.305499999999999</v>
      </c>
      <c r="G38" s="17">
        <v>51.263500000000001</v>
      </c>
      <c r="H38" s="17">
        <v>0.35250000000000004</v>
      </c>
      <c r="I38" s="17">
        <v>0.97599999999999998</v>
      </c>
      <c r="J38" s="17">
        <v>0.10550000000000001</v>
      </c>
      <c r="K38" s="17">
        <v>0.40450000000000003</v>
      </c>
      <c r="L38" s="17">
        <v>0.40500000000000003</v>
      </c>
      <c r="M38" s="17">
        <v>5.2499999999999998E-2</v>
      </c>
      <c r="N38" s="17">
        <v>4.4500000000000005E-2</v>
      </c>
      <c r="O38" s="17">
        <v>-2E-3</v>
      </c>
      <c r="P38" s="17">
        <v>1.2999999999999999E-2</v>
      </c>
      <c r="Q38" s="17">
        <v>-1.1999999999999999E-2</v>
      </c>
      <c r="R38" s="17">
        <v>12.581201113615389</v>
      </c>
      <c r="S38" s="17">
        <f t="shared" si="0"/>
        <v>98.048201113615406</v>
      </c>
    </row>
    <row r="39" spans="1:19" s="4" customFormat="1" ht="12" x14ac:dyDescent="0.2">
      <c r="A39" s="6" t="s">
        <v>35</v>
      </c>
      <c r="B39" s="6" t="s">
        <v>49</v>
      </c>
      <c r="C39" s="22">
        <v>16</v>
      </c>
      <c r="D39" s="17">
        <v>18.844000000000001</v>
      </c>
      <c r="E39" s="17">
        <v>1.48</v>
      </c>
      <c r="F39" s="17">
        <v>14.404999999999999</v>
      </c>
      <c r="G39" s="17">
        <v>50.823</v>
      </c>
      <c r="H39" s="17">
        <v>0.161</v>
      </c>
      <c r="I39" s="17">
        <v>0.41</v>
      </c>
      <c r="J39" s="17">
        <v>4.8000000000000001E-2</v>
      </c>
      <c r="K39" s="17">
        <v>0.33400000000000002</v>
      </c>
      <c r="L39" s="17">
        <v>0.47500000000000003</v>
      </c>
      <c r="M39" s="17">
        <v>1.4999999999999999E-2</v>
      </c>
      <c r="N39" s="17">
        <v>3.3000000000000002E-2</v>
      </c>
      <c r="O39" s="17">
        <v>-5.0000000000000001E-3</v>
      </c>
      <c r="P39" s="17">
        <v>4.2000000000000003E-2</v>
      </c>
      <c r="Q39" s="17">
        <v>-0.01</v>
      </c>
      <c r="R39" s="17">
        <v>11.594589191710263</v>
      </c>
      <c r="S39" s="17">
        <f t="shared" si="0"/>
        <v>98.649589191710248</v>
      </c>
    </row>
    <row r="40" spans="1:19" s="4" customFormat="1" ht="12" x14ac:dyDescent="0.2">
      <c r="A40" s="6" t="s">
        <v>35</v>
      </c>
      <c r="B40" s="6" t="s">
        <v>50</v>
      </c>
      <c r="C40" s="22">
        <v>16.5</v>
      </c>
      <c r="D40" s="17">
        <v>17.838999999999999</v>
      </c>
      <c r="E40" s="17">
        <v>1.482</v>
      </c>
      <c r="F40" s="17">
        <v>13.609</v>
      </c>
      <c r="G40" s="17">
        <v>52.302999999999997</v>
      </c>
      <c r="H40" s="17">
        <v>0.20200000000000001</v>
      </c>
      <c r="I40" s="17">
        <v>0.41700000000000004</v>
      </c>
      <c r="J40" s="17">
        <v>0.10200000000000001</v>
      </c>
      <c r="K40" s="17">
        <v>0.27700000000000002</v>
      </c>
      <c r="L40" s="17">
        <v>0.188</v>
      </c>
      <c r="M40" s="17">
        <v>-1E-3</v>
      </c>
      <c r="N40" s="17">
        <v>6.5000000000000002E-2</v>
      </c>
      <c r="O40" s="17">
        <v>-6.0000000000000001E-3</v>
      </c>
      <c r="P40" s="17">
        <v>4.5999999999999999E-2</v>
      </c>
      <c r="Q40" s="17">
        <v>-0.01</v>
      </c>
      <c r="R40" s="17">
        <v>12.645204115499508</v>
      </c>
      <c r="S40" s="17">
        <f t="shared" si="0"/>
        <v>99.158204115499515</v>
      </c>
    </row>
    <row r="41" spans="1:19" s="4" customFormat="1" ht="12" x14ac:dyDescent="0.2">
      <c r="A41" s="6" t="s">
        <v>35</v>
      </c>
      <c r="B41" s="6" t="s">
        <v>51</v>
      </c>
      <c r="C41" s="22">
        <v>17</v>
      </c>
      <c r="D41" s="17">
        <v>17.280999999999999</v>
      </c>
      <c r="E41" s="17">
        <v>1.264</v>
      </c>
      <c r="F41" s="17">
        <v>12.75</v>
      </c>
      <c r="G41" s="17">
        <v>45.805999999999997</v>
      </c>
      <c r="H41" s="17">
        <v>0.12</v>
      </c>
      <c r="I41" s="17">
        <v>0.41300000000000003</v>
      </c>
      <c r="J41" s="17">
        <v>7.6999999999999999E-2</v>
      </c>
      <c r="K41" s="17">
        <v>0.24100000000000002</v>
      </c>
      <c r="L41" s="17">
        <v>0.19500000000000001</v>
      </c>
      <c r="M41" s="17">
        <v>1.0999999999999999E-2</v>
      </c>
      <c r="N41" s="17">
        <v>3.7999999999999999E-2</v>
      </c>
      <c r="O41" s="17">
        <v>-1E-3</v>
      </c>
      <c r="P41" s="17">
        <v>2.7999999999999997E-2</v>
      </c>
      <c r="Q41" s="17">
        <v>-0.01</v>
      </c>
      <c r="R41" s="17">
        <v>12.894508574097488</v>
      </c>
      <c r="S41" s="17">
        <f t="shared" si="0"/>
        <v>91.107508574097466</v>
      </c>
    </row>
    <row r="42" spans="1:19" s="4" customFormat="1" ht="12" x14ac:dyDescent="0.2">
      <c r="A42" s="6" t="s">
        <v>35</v>
      </c>
      <c r="B42" s="6" t="s">
        <v>52</v>
      </c>
      <c r="C42" s="22">
        <v>17.5</v>
      </c>
      <c r="D42" s="17">
        <v>16.468</v>
      </c>
      <c r="E42" s="17">
        <v>1.5760000000000001</v>
      </c>
      <c r="F42" s="17">
        <v>11.617000000000001</v>
      </c>
      <c r="G42" s="17">
        <v>53.523000000000003</v>
      </c>
      <c r="H42" s="17">
        <v>0.16200000000000001</v>
      </c>
      <c r="I42" s="17">
        <v>2.2440000000000002</v>
      </c>
      <c r="J42" s="17">
        <v>0.1</v>
      </c>
      <c r="K42" s="17">
        <v>0.224</v>
      </c>
      <c r="L42" s="17">
        <v>0.28400000000000003</v>
      </c>
      <c r="M42" s="17">
        <v>1.7000000000000001E-2</v>
      </c>
      <c r="N42" s="17">
        <v>2.3E-2</v>
      </c>
      <c r="O42" s="17">
        <v>-2E-3</v>
      </c>
      <c r="P42" s="17">
        <v>4.5999999999999999E-2</v>
      </c>
      <c r="Q42" s="17">
        <v>-9.0000000000000011E-3</v>
      </c>
      <c r="R42" s="17">
        <v>12.229495057440529</v>
      </c>
      <c r="S42" s="17">
        <f t="shared" si="0"/>
        <v>98.502495057440541</v>
      </c>
    </row>
    <row r="43" spans="1:19" s="4" customFormat="1" ht="12" x14ac:dyDescent="0.2">
      <c r="A43" s="6" t="s">
        <v>35</v>
      </c>
      <c r="B43" s="6" t="s">
        <v>53</v>
      </c>
      <c r="C43" s="22">
        <v>18</v>
      </c>
      <c r="D43" s="17">
        <v>18.274999999999999</v>
      </c>
      <c r="E43" s="17">
        <v>1.5589999999999999</v>
      </c>
      <c r="F43" s="17">
        <v>13.069000000000001</v>
      </c>
      <c r="G43" s="17">
        <v>50.484999999999999</v>
      </c>
      <c r="H43" s="17">
        <v>0.6090000000000001</v>
      </c>
      <c r="I43" s="17">
        <v>5.8999999999999997E-2</v>
      </c>
      <c r="J43" s="17">
        <v>7.1999999999999995E-2</v>
      </c>
      <c r="K43" s="17">
        <v>0.26500000000000001</v>
      </c>
      <c r="L43" s="17">
        <v>0.87</v>
      </c>
      <c r="M43" s="17">
        <v>-4.0000000000000001E-3</v>
      </c>
      <c r="N43" s="17">
        <v>1.4999999999999999E-2</v>
      </c>
      <c r="O43" s="17">
        <v>1E-3</v>
      </c>
      <c r="P43" s="17">
        <v>4.9000000000000002E-2</v>
      </c>
      <c r="Q43" s="17">
        <v>-9.0000000000000011E-3</v>
      </c>
      <c r="R43" s="17">
        <v>13.035952063914674</v>
      </c>
      <c r="S43" s="17">
        <f t="shared" si="0"/>
        <v>98.35095206391469</v>
      </c>
    </row>
    <row r="44" spans="1:19" s="4" customFormat="1" ht="12" x14ac:dyDescent="0.2">
      <c r="A44" s="6" t="s">
        <v>35</v>
      </c>
      <c r="B44" s="6" t="s">
        <v>54</v>
      </c>
      <c r="C44" s="22">
        <v>18.5</v>
      </c>
      <c r="D44" s="17">
        <v>16.605</v>
      </c>
      <c r="E44" s="17">
        <v>1.599</v>
      </c>
      <c r="F44" s="17">
        <v>13.215</v>
      </c>
      <c r="G44" s="17">
        <v>52.401000000000003</v>
      </c>
      <c r="H44" s="17">
        <v>0.42900000000000005</v>
      </c>
      <c r="I44" s="17">
        <v>0.14300000000000002</v>
      </c>
      <c r="J44" s="17">
        <v>9.0999999999999998E-2</v>
      </c>
      <c r="K44" s="17">
        <v>0.28900000000000003</v>
      </c>
      <c r="L44" s="17">
        <v>0.20900000000000002</v>
      </c>
      <c r="M44" s="17">
        <v>3.0000000000000001E-3</v>
      </c>
      <c r="N44" s="17">
        <v>4.5999999999999999E-2</v>
      </c>
      <c r="O44" s="17">
        <v>0</v>
      </c>
      <c r="P44" s="17">
        <v>3.9E-2</v>
      </c>
      <c r="Q44" s="17">
        <v>-9.0000000000000011E-3</v>
      </c>
      <c r="R44" s="17">
        <v>13.284157363104701</v>
      </c>
      <c r="S44" s="17">
        <f t="shared" si="0"/>
        <v>98.344157363104713</v>
      </c>
    </row>
    <row r="45" spans="1:19" s="4" customFormat="1" ht="12" x14ac:dyDescent="0.2">
      <c r="A45" s="6" t="s">
        <v>35</v>
      </c>
      <c r="B45" s="6" t="s">
        <v>55</v>
      </c>
      <c r="C45" s="22">
        <v>19</v>
      </c>
      <c r="D45" s="17">
        <v>15.531000000000001</v>
      </c>
      <c r="E45" s="17">
        <v>1.4849999999999999</v>
      </c>
      <c r="F45" s="17">
        <v>12.349</v>
      </c>
      <c r="G45" s="17">
        <v>54.396000000000001</v>
      </c>
      <c r="H45" s="17">
        <v>0.56500000000000006</v>
      </c>
      <c r="I45" s="17">
        <v>0.115</v>
      </c>
      <c r="J45" s="17">
        <v>0.11600000000000001</v>
      </c>
      <c r="K45" s="17">
        <v>0.39200000000000002</v>
      </c>
      <c r="L45" s="17">
        <v>0.17200000000000001</v>
      </c>
      <c r="M45" s="17">
        <v>0.02</v>
      </c>
      <c r="N45" s="17">
        <v>8.1000000000000003E-2</v>
      </c>
      <c r="O45" s="17">
        <v>-7.0000000000000001E-3</v>
      </c>
      <c r="P45" s="17">
        <v>2.5000000000000001E-2</v>
      </c>
      <c r="Q45" s="17">
        <v>-1.3000000000000001E-2</v>
      </c>
      <c r="R45" s="17">
        <v>13.133809873739066</v>
      </c>
      <c r="S45" s="17">
        <f t="shared" si="0"/>
        <v>98.360809873739043</v>
      </c>
    </row>
    <row r="46" spans="1:19" s="4" customFormat="1" ht="12" x14ac:dyDescent="0.2">
      <c r="A46" s="6" t="s">
        <v>35</v>
      </c>
      <c r="B46" s="6" t="s">
        <v>56</v>
      </c>
      <c r="C46" s="22">
        <v>19.5</v>
      </c>
      <c r="D46" s="17">
        <v>20.908999999999999</v>
      </c>
      <c r="E46" s="17">
        <v>1.4830000000000001</v>
      </c>
      <c r="F46" s="17">
        <v>13.348000000000001</v>
      </c>
      <c r="G46" s="17">
        <v>48.850999999999999</v>
      </c>
      <c r="H46" s="17">
        <v>0.10300000000000001</v>
      </c>
      <c r="I46" s="17">
        <v>0.64400000000000002</v>
      </c>
      <c r="J46" s="17">
        <v>7.5999999999999998E-2</v>
      </c>
      <c r="K46" s="17">
        <v>0.33800000000000002</v>
      </c>
      <c r="L46" s="17">
        <v>0.26300000000000001</v>
      </c>
      <c r="M46" s="17">
        <v>-1.0999999999999999E-2</v>
      </c>
      <c r="N46" s="17">
        <v>8.7999999999999995E-2</v>
      </c>
      <c r="O46" s="17">
        <v>0</v>
      </c>
      <c r="P46" s="17">
        <v>2.4E-2</v>
      </c>
      <c r="Q46" s="17">
        <v>-1.3999999999999999E-2</v>
      </c>
      <c r="R46" s="17">
        <v>12.592790744332353</v>
      </c>
      <c r="S46" s="17">
        <f t="shared" si="0"/>
        <v>98.694790744332352</v>
      </c>
    </row>
    <row r="47" spans="1:19" s="4" customFormat="1" ht="12" x14ac:dyDescent="0.2">
      <c r="A47" s="9"/>
      <c r="B47" s="9" t="s">
        <v>77</v>
      </c>
      <c r="C47" s="19"/>
      <c r="D47" s="20">
        <v>0.10099401797466458</v>
      </c>
      <c r="E47" s="20">
        <v>1.24348301154459E-2</v>
      </c>
      <c r="F47" s="20">
        <v>2.4555209902042126E-2</v>
      </c>
      <c r="G47" s="20">
        <v>0.10665794235155023</v>
      </c>
      <c r="H47" s="20">
        <v>5.3590266529162427E-2</v>
      </c>
      <c r="I47" s="20">
        <v>1.7199806200458665E-3</v>
      </c>
      <c r="J47" s="20">
        <v>4.6391899436575505E-2</v>
      </c>
      <c r="K47" s="20">
        <v>9.2150239645193144E-3</v>
      </c>
      <c r="L47" s="20">
        <v>2.2633861064049167E-2</v>
      </c>
      <c r="M47" s="20">
        <v>4.7958315233127199E-3</v>
      </c>
      <c r="N47" s="20">
        <v>7.2341781380702375E-3</v>
      </c>
      <c r="O47" s="20">
        <v>1.1726039399558576E-3</v>
      </c>
      <c r="P47" s="20">
        <v>1.2076147288491192E-3</v>
      </c>
      <c r="Q47" s="20">
        <v>2.598076211353318E-3</v>
      </c>
      <c r="R47" s="20">
        <v>0.36430440906136002</v>
      </c>
      <c r="S47" s="17"/>
    </row>
    <row r="48" spans="1:19" s="4" customFormat="1" ht="12" x14ac:dyDescent="0.2">
      <c r="A48" s="11"/>
      <c r="B48" s="11" t="s">
        <v>58</v>
      </c>
      <c r="C48" s="21"/>
      <c r="D48" s="21">
        <v>49.993260000000006</v>
      </c>
      <c r="E48" s="21">
        <v>0.27482000000000001</v>
      </c>
      <c r="F48" s="21">
        <v>2.3191200000000007</v>
      </c>
      <c r="G48" s="21">
        <v>8.3069800000000011</v>
      </c>
      <c r="H48" s="21">
        <v>0.26016000000000006</v>
      </c>
      <c r="I48" s="21">
        <v>0.1696</v>
      </c>
      <c r="J48" s="21">
        <v>4.6400000000000018E-2</v>
      </c>
      <c r="K48" s="21">
        <v>14.661460000000002</v>
      </c>
      <c r="L48" s="21">
        <v>19.454040000000003</v>
      </c>
      <c r="M48" s="21">
        <v>-1.0059999999999999E-2</v>
      </c>
      <c r="N48" s="21">
        <v>0.21170000000000003</v>
      </c>
      <c r="O48" s="21">
        <v>-6.7000000000000011E-3</v>
      </c>
      <c r="P48" s="21">
        <v>5.0000000000000001E-4</v>
      </c>
      <c r="Q48" s="21">
        <v>-9.7200000000000012E-3</v>
      </c>
      <c r="R48" s="21">
        <v>4.6357745034228648</v>
      </c>
      <c r="S48" s="19">
        <v>100.30733450342288</v>
      </c>
    </row>
    <row r="49" spans="1:18" s="4" customFormat="1" ht="1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4" customFormat="1" ht="12" x14ac:dyDescent="0.2">
      <c r="A50" s="2" t="s">
        <v>0</v>
      </c>
      <c r="B50" s="2" t="s">
        <v>1</v>
      </c>
      <c r="C50" s="2" t="s">
        <v>2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7</v>
      </c>
      <c r="I50" s="3" t="s">
        <v>8</v>
      </c>
      <c r="J50" s="3" t="s">
        <v>9</v>
      </c>
      <c r="K50" s="3" t="s">
        <v>10</v>
      </c>
      <c r="L50" s="3" t="s">
        <v>11</v>
      </c>
      <c r="M50" s="3" t="s">
        <v>12</v>
      </c>
      <c r="N50" s="3" t="s">
        <v>13</v>
      </c>
      <c r="O50" s="3" t="s">
        <v>14</v>
      </c>
      <c r="P50" s="3" t="s">
        <v>15</v>
      </c>
      <c r="Q50" s="3" t="s">
        <v>16</v>
      </c>
      <c r="R50" s="3" t="s">
        <v>17</v>
      </c>
    </row>
    <row r="51" spans="1:18" s="4" customFormat="1" ht="12" x14ac:dyDescent="0.2">
      <c r="A51" s="5" t="s">
        <v>18</v>
      </c>
      <c r="B51" s="6" t="s">
        <v>19</v>
      </c>
      <c r="C51" s="6">
        <v>11.5</v>
      </c>
      <c r="D51" s="22">
        <v>11.3346931254938</v>
      </c>
      <c r="E51" s="22">
        <v>50.850715804633197</v>
      </c>
      <c r="F51" s="22">
        <v>4.2411568544586302</v>
      </c>
      <c r="G51" s="22">
        <v>19.322057431234999</v>
      </c>
      <c r="H51" s="22">
        <v>6.16800728241566</v>
      </c>
      <c r="I51" s="22">
        <v>1.71253957501929</v>
      </c>
      <c r="J51" s="22">
        <v>5.5804433434782004</v>
      </c>
      <c r="K51" s="22">
        <v>0.91245918159409911</v>
      </c>
      <c r="L51" s="22">
        <v>5.3099034582593401</v>
      </c>
      <c r="M51" s="22">
        <v>1.0308454286072299</v>
      </c>
      <c r="N51" s="22">
        <v>2.9359262562808</v>
      </c>
      <c r="O51" s="22">
        <v>3.2020105096486402</v>
      </c>
      <c r="P51" s="22">
        <v>0.48923337087456903</v>
      </c>
      <c r="Q51" s="22">
        <v>23.8681787449753</v>
      </c>
      <c r="R51" s="22">
        <v>526.74149186701698</v>
      </c>
    </row>
    <row r="52" spans="1:18" s="4" customFormat="1" ht="12" x14ac:dyDescent="0.2">
      <c r="A52" s="7" t="s">
        <v>18</v>
      </c>
      <c r="B52" s="6" t="s">
        <v>20</v>
      </c>
      <c r="C52" s="6">
        <v>12.1</v>
      </c>
      <c r="D52" s="22">
        <v>6.0027850097031399</v>
      </c>
      <c r="E52" s="22">
        <v>47.696009213683602</v>
      </c>
      <c r="F52" s="22">
        <v>2.2447769264612498</v>
      </c>
      <c r="G52" s="22">
        <v>10.458210997925599</v>
      </c>
      <c r="H52" s="22">
        <v>3.5179813033010099</v>
      </c>
      <c r="I52" s="22">
        <v>1.0037482073531701</v>
      </c>
      <c r="J52" s="22">
        <v>3.1985616313078298</v>
      </c>
      <c r="K52" s="22">
        <v>0.527782220346663</v>
      </c>
      <c r="L52" s="22">
        <v>3.0571621780514402</v>
      </c>
      <c r="M52" s="22">
        <v>0.58440821572331203</v>
      </c>
      <c r="N52" s="22">
        <v>1.6803995121758901</v>
      </c>
      <c r="O52" s="22">
        <v>1.8584209321873901</v>
      </c>
      <c r="P52" s="22">
        <v>0.27907847387180201</v>
      </c>
      <c r="Q52" s="22">
        <v>11.642481747634701</v>
      </c>
      <c r="R52" s="22">
        <v>461.20501494591798</v>
      </c>
    </row>
    <row r="53" spans="1:18" s="4" customFormat="1" ht="12" x14ac:dyDescent="0.2">
      <c r="A53" s="7" t="s">
        <v>18</v>
      </c>
      <c r="B53" s="6" t="s">
        <v>21</v>
      </c>
      <c r="C53" s="6">
        <v>12.5</v>
      </c>
      <c r="D53" s="22">
        <v>12.0340234665531</v>
      </c>
      <c r="E53" s="22">
        <v>152.67522489248501</v>
      </c>
      <c r="F53" s="22">
        <v>5.3934843985836602</v>
      </c>
      <c r="G53" s="22">
        <v>24.5071582505369</v>
      </c>
      <c r="H53" s="22">
        <v>8.6570342086062801</v>
      </c>
      <c r="I53" s="22">
        <v>2.35717120655073</v>
      </c>
      <c r="J53" s="22">
        <v>7.1822317487815903</v>
      </c>
      <c r="K53" s="22">
        <v>1.24300266036461</v>
      </c>
      <c r="L53" s="22">
        <v>7.1814931614654496</v>
      </c>
      <c r="M53" s="22">
        <v>1.3545540778390501</v>
      </c>
      <c r="N53" s="22">
        <v>3.8903483453652901</v>
      </c>
      <c r="O53" s="22">
        <v>4.7103053330732498</v>
      </c>
      <c r="P53" s="22">
        <v>0.71500655466546503</v>
      </c>
      <c r="Q53" s="22">
        <v>20.120164506231699</v>
      </c>
      <c r="R53" s="22">
        <v>542.60479996993797</v>
      </c>
    </row>
    <row r="54" spans="1:18" s="4" customFormat="1" ht="12" x14ac:dyDescent="0.2">
      <c r="A54" s="7" t="s">
        <v>18</v>
      </c>
      <c r="B54" s="6" t="s">
        <v>22</v>
      </c>
      <c r="C54" s="6">
        <v>13</v>
      </c>
      <c r="D54" s="22">
        <v>11.300263659404999</v>
      </c>
      <c r="E54" s="22">
        <v>234.940614543577</v>
      </c>
      <c r="F54" s="22">
        <v>4.6867515033562501</v>
      </c>
      <c r="G54" s="22">
        <v>21.3172497159523</v>
      </c>
      <c r="H54" s="22">
        <v>7.1479309936070203</v>
      </c>
      <c r="I54" s="22">
        <v>1.9828465343242501</v>
      </c>
      <c r="J54" s="22">
        <v>6.27387519018371</v>
      </c>
      <c r="K54" s="22">
        <v>1.0756636943407401</v>
      </c>
      <c r="L54" s="22">
        <v>6.1205916852238502</v>
      </c>
      <c r="M54" s="22">
        <v>1.17627339350643</v>
      </c>
      <c r="N54" s="22">
        <v>3.3860259989606201</v>
      </c>
      <c r="O54" s="22">
        <v>3.81694946507809</v>
      </c>
      <c r="P54" s="22">
        <v>0.58403076197848403</v>
      </c>
      <c r="Q54" s="22">
        <v>20.992151527630199</v>
      </c>
      <c r="R54" s="22">
        <v>533.83425088228796</v>
      </c>
    </row>
    <row r="55" spans="1:18" s="4" customFormat="1" ht="12" x14ac:dyDescent="0.2">
      <c r="A55" s="7" t="s">
        <v>18</v>
      </c>
      <c r="B55" s="6" t="s">
        <v>23</v>
      </c>
      <c r="C55" s="6">
        <v>13.5</v>
      </c>
      <c r="D55" s="22">
        <v>8.0745942754028093</v>
      </c>
      <c r="E55" s="22">
        <v>183.425171840356</v>
      </c>
      <c r="F55" s="22">
        <v>4.1111725617372397</v>
      </c>
      <c r="G55" s="22">
        <v>18.641518668596099</v>
      </c>
      <c r="H55" s="22">
        <v>6.93663508669108</v>
      </c>
      <c r="I55" s="22">
        <v>1.9001934867275501</v>
      </c>
      <c r="J55" s="22">
        <v>5.6626496969058602</v>
      </c>
      <c r="K55" s="22">
        <v>1.01907667034615</v>
      </c>
      <c r="L55" s="22">
        <v>5.7979994237984602</v>
      </c>
      <c r="M55" s="22">
        <v>1.0715743642961999</v>
      </c>
      <c r="N55" s="22">
        <v>3.0971152451620299</v>
      </c>
      <c r="O55" s="22">
        <v>3.9147431189861499</v>
      </c>
      <c r="P55" s="22">
        <v>0.5916596122577521</v>
      </c>
      <c r="Q55" s="22">
        <v>12.8774517662505</v>
      </c>
      <c r="R55" s="22">
        <v>539.80480142666204</v>
      </c>
    </row>
    <row r="56" spans="1:18" s="4" customFormat="1" ht="12" x14ac:dyDescent="0.2">
      <c r="A56" s="7" t="s">
        <v>18</v>
      </c>
      <c r="B56" s="6" t="s">
        <v>24</v>
      </c>
      <c r="C56" s="6">
        <v>14</v>
      </c>
      <c r="D56" s="22">
        <v>6.7679762940814001</v>
      </c>
      <c r="E56" s="22">
        <v>66.189329645449305</v>
      </c>
      <c r="F56" s="22">
        <v>3.0673829163759199</v>
      </c>
      <c r="G56" s="22">
        <v>14.0097055962328</v>
      </c>
      <c r="H56" s="22">
        <v>5.1945846875192201</v>
      </c>
      <c r="I56" s="22">
        <v>1.4376923061737701</v>
      </c>
      <c r="J56" s="22">
        <v>4.1482068057100001</v>
      </c>
      <c r="K56" s="22">
        <v>0.72871288529657507</v>
      </c>
      <c r="L56" s="22">
        <v>4.1918078029290298</v>
      </c>
      <c r="M56" s="22">
        <v>0.77013757490481605</v>
      </c>
      <c r="N56" s="22">
        <v>2.2239763316261998</v>
      </c>
      <c r="O56" s="22">
        <v>2.7006901953564899</v>
      </c>
      <c r="P56" s="22">
        <v>0.41473122385884997</v>
      </c>
      <c r="Q56" s="22">
        <v>11.3752149930133</v>
      </c>
      <c r="R56" s="22">
        <v>495.79180769004103</v>
      </c>
    </row>
    <row r="57" spans="1:18" s="4" customFormat="1" ht="12" x14ac:dyDescent="0.2">
      <c r="A57" s="7" t="s">
        <v>18</v>
      </c>
      <c r="B57" s="6" t="s">
        <v>25</v>
      </c>
      <c r="C57" s="6">
        <v>14.4</v>
      </c>
      <c r="D57" s="22">
        <v>9.5438431031786504</v>
      </c>
      <c r="E57" s="22">
        <v>77.491445714603302</v>
      </c>
      <c r="F57" s="22">
        <v>4.5018349560321598</v>
      </c>
      <c r="G57" s="22">
        <v>20.413335849514201</v>
      </c>
      <c r="H57" s="22">
        <v>7.5656137867819204</v>
      </c>
      <c r="I57" s="22">
        <v>2.0258837352288901</v>
      </c>
      <c r="J57" s="22">
        <v>6.1427601692882696</v>
      </c>
      <c r="K57" s="22">
        <v>1.0807861544664501</v>
      </c>
      <c r="L57" s="22">
        <v>6.2787286202803001</v>
      </c>
      <c r="M57" s="22">
        <v>1.17002065598852</v>
      </c>
      <c r="N57" s="22">
        <v>3.40116036181852</v>
      </c>
      <c r="O57" s="22">
        <v>4.27241737806043</v>
      </c>
      <c r="P57" s="22">
        <v>0.64576771273361999</v>
      </c>
      <c r="Q57" s="22">
        <v>17.4193586798268</v>
      </c>
      <c r="R57" s="22">
        <v>547.86497199693304</v>
      </c>
    </row>
    <row r="58" spans="1:18" s="4" customFormat="1" ht="12" x14ac:dyDescent="0.2">
      <c r="A58" s="7" t="s">
        <v>18</v>
      </c>
      <c r="B58" s="6" t="s">
        <v>26</v>
      </c>
      <c r="C58" s="6">
        <v>14.9</v>
      </c>
      <c r="D58" s="22">
        <v>25.321696612055099</v>
      </c>
      <c r="E58" s="22">
        <v>56.198747380482203</v>
      </c>
      <c r="F58" s="22">
        <v>10.8062050898039</v>
      </c>
      <c r="G58" s="22">
        <v>48.938918310339901</v>
      </c>
      <c r="H58" s="22">
        <v>15.0762221824736</v>
      </c>
      <c r="I58" s="22">
        <v>3.8541504884319098</v>
      </c>
      <c r="J58" s="22">
        <v>11.5872730022915</v>
      </c>
      <c r="K58" s="22">
        <v>1.7751435079681399</v>
      </c>
      <c r="L58" s="22">
        <v>9.70815779451795</v>
      </c>
      <c r="M58" s="22">
        <v>1.8288358638061299</v>
      </c>
      <c r="N58" s="22">
        <v>5.0259470071878702</v>
      </c>
      <c r="O58" s="22">
        <v>4.80444222497061</v>
      </c>
      <c r="P58" s="22">
        <v>0.7238325619796171</v>
      </c>
      <c r="Q58" s="22">
        <v>24.794001375421999</v>
      </c>
      <c r="R58" s="22">
        <v>375.246246755475</v>
      </c>
    </row>
    <row r="59" spans="1:18" s="4" customFormat="1" ht="12" x14ac:dyDescent="0.2">
      <c r="A59" s="7" t="s">
        <v>18</v>
      </c>
      <c r="B59" s="6" t="s">
        <v>27</v>
      </c>
      <c r="C59" s="6">
        <v>15.4</v>
      </c>
      <c r="D59" s="22">
        <v>17.0488676071224</v>
      </c>
      <c r="E59" s="22">
        <v>62.584704444927603</v>
      </c>
      <c r="F59" s="22">
        <v>5.8868701026441901</v>
      </c>
      <c r="G59" s="22">
        <v>28.462950112560399</v>
      </c>
      <c r="H59" s="22">
        <v>9.4667058203843695</v>
      </c>
      <c r="I59" s="22">
        <v>2.58810743501241</v>
      </c>
      <c r="J59" s="22">
        <v>8.3630066907036298</v>
      </c>
      <c r="K59" s="22">
        <v>1.2874518064212599</v>
      </c>
      <c r="L59" s="22">
        <v>7.2338864064358903</v>
      </c>
      <c r="M59" s="22">
        <v>1.4203855300255901</v>
      </c>
      <c r="N59" s="22">
        <v>3.8912993458860599</v>
      </c>
      <c r="O59" s="22">
        <v>3.6616806099904702</v>
      </c>
      <c r="P59" s="22">
        <v>0.54472971860221508</v>
      </c>
      <c r="Q59" s="22">
        <v>30.986341020665101</v>
      </c>
      <c r="R59" s="22">
        <v>573.78690870581897</v>
      </c>
    </row>
    <row r="60" spans="1:18" s="4" customFormat="1" ht="12" x14ac:dyDescent="0.2">
      <c r="A60" s="7" t="s">
        <v>18</v>
      </c>
      <c r="B60" s="6" t="s">
        <v>28</v>
      </c>
      <c r="C60" s="6">
        <v>16</v>
      </c>
      <c r="D60" s="22">
        <v>26.076145710858199</v>
      </c>
      <c r="E60" s="22">
        <v>124.81598992629951</v>
      </c>
      <c r="F60" s="22">
        <v>11.2843984546946</v>
      </c>
      <c r="G60" s="22">
        <v>53.837631614208</v>
      </c>
      <c r="H60" s="22">
        <v>16.813453877233901</v>
      </c>
      <c r="I60" s="22">
        <v>4.5781966557291849</v>
      </c>
      <c r="J60" s="22">
        <v>13.681630016258751</v>
      </c>
      <c r="K60" s="22">
        <v>2.1619519837354351</v>
      </c>
      <c r="L60" s="22">
        <v>11.92364015752605</v>
      </c>
      <c r="M60" s="22">
        <v>2.174986634403925</v>
      </c>
      <c r="N60" s="22">
        <v>5.9938416533190004</v>
      </c>
      <c r="O60" s="22">
        <v>6.1734951922328953</v>
      </c>
      <c r="P60" s="22">
        <v>0.92650593755123212</v>
      </c>
      <c r="Q60" s="22">
        <v>32.9375062065576</v>
      </c>
      <c r="R60" s="22">
        <v>635.9496627312385</v>
      </c>
    </row>
    <row r="61" spans="1:18" s="4" customFormat="1" ht="12" x14ac:dyDescent="0.2">
      <c r="A61" s="7" t="s">
        <v>18</v>
      </c>
      <c r="B61" s="6" t="s">
        <v>29</v>
      </c>
      <c r="C61" s="6">
        <v>16.399999999999999</v>
      </c>
      <c r="D61" s="22">
        <v>27.888235069193001</v>
      </c>
      <c r="E61" s="22">
        <v>138.87838973757201</v>
      </c>
      <c r="F61" s="22">
        <v>12.044950082837101</v>
      </c>
      <c r="G61" s="22">
        <v>54.853257821566501</v>
      </c>
      <c r="H61" s="22">
        <v>15.727817795285199</v>
      </c>
      <c r="I61" s="22">
        <v>4.4418443838015502</v>
      </c>
      <c r="J61" s="22">
        <v>13.9209893987145</v>
      </c>
      <c r="K61" s="22">
        <v>2.1895603118522402</v>
      </c>
      <c r="L61" s="22">
        <v>12.053787064701</v>
      </c>
      <c r="M61" s="22">
        <v>2.1951247232746898</v>
      </c>
      <c r="N61" s="22">
        <v>6.0201930073132699</v>
      </c>
      <c r="O61" s="22">
        <v>6.02767703388092</v>
      </c>
      <c r="P61" s="22">
        <v>0.89702197867433708</v>
      </c>
      <c r="Q61" s="22">
        <v>32.660522610350597</v>
      </c>
      <c r="R61" s="22">
        <v>654.77953707922597</v>
      </c>
    </row>
    <row r="62" spans="1:18" s="4" customFormat="1" ht="12" x14ac:dyDescent="0.2">
      <c r="A62" s="7" t="s">
        <v>18</v>
      </c>
      <c r="B62" s="6" t="s">
        <v>30</v>
      </c>
      <c r="C62" s="6">
        <v>16.899999999999999</v>
      </c>
      <c r="D62" s="22">
        <v>29.482371817182599</v>
      </c>
      <c r="E62" s="22">
        <v>234.20046960921701</v>
      </c>
      <c r="F62" s="22">
        <v>11.683190948286001</v>
      </c>
      <c r="G62" s="22">
        <v>52.714715866876503</v>
      </c>
      <c r="H62" s="22">
        <v>12.0741507560989</v>
      </c>
      <c r="I62" s="22">
        <v>3.3211395003269799</v>
      </c>
      <c r="J62" s="22">
        <v>10.6472982345662</v>
      </c>
      <c r="K62" s="22">
        <v>1.5664973487318501</v>
      </c>
      <c r="L62" s="22">
        <v>8.0934556246329095</v>
      </c>
      <c r="M62" s="22">
        <v>1.46638690864148</v>
      </c>
      <c r="N62" s="22">
        <v>3.94570977090134</v>
      </c>
      <c r="O62" s="22">
        <v>3.4253094981350198</v>
      </c>
      <c r="P62" s="22">
        <v>0.49898085595822</v>
      </c>
      <c r="Q62" s="22">
        <v>24.780084855263699</v>
      </c>
      <c r="R62" s="22">
        <v>465.51342879800001</v>
      </c>
    </row>
    <row r="63" spans="1:18" s="4" customFormat="1" ht="12" x14ac:dyDescent="0.2">
      <c r="A63" s="7" t="s">
        <v>18</v>
      </c>
      <c r="B63" s="6" t="s">
        <v>31</v>
      </c>
      <c r="C63" s="6">
        <v>17.399999999999999</v>
      </c>
      <c r="D63" s="22">
        <v>22.875496686869901</v>
      </c>
      <c r="E63" s="22">
        <v>116.88570966829</v>
      </c>
      <c r="F63" s="22">
        <v>8.7026586469591507</v>
      </c>
      <c r="G63" s="22">
        <v>38.541909936103501</v>
      </c>
      <c r="H63" s="22">
        <v>8.9390720653775393</v>
      </c>
      <c r="I63" s="22">
        <v>2.6058798366099101</v>
      </c>
      <c r="J63" s="22">
        <v>9.2084770652192898</v>
      </c>
      <c r="K63" s="22">
        <v>1.3738212165735799</v>
      </c>
      <c r="L63" s="22">
        <v>7.4978023635544497</v>
      </c>
      <c r="M63" s="22">
        <v>1.41202018378322</v>
      </c>
      <c r="N63" s="22">
        <v>3.7963469007535098</v>
      </c>
      <c r="O63" s="22">
        <v>3.2851135046077502</v>
      </c>
      <c r="P63" s="22">
        <v>0.48497255862674304</v>
      </c>
      <c r="Q63" s="22">
        <v>25.814764384111999</v>
      </c>
      <c r="R63" s="22">
        <v>358.26060338247601</v>
      </c>
    </row>
    <row r="64" spans="1:18" s="4" customFormat="1" ht="12" x14ac:dyDescent="0.2">
      <c r="A64" s="7" t="s">
        <v>18</v>
      </c>
      <c r="B64" s="6" t="s">
        <v>32</v>
      </c>
      <c r="C64" s="6">
        <v>17.600000000000001</v>
      </c>
      <c r="D64" s="22">
        <v>33.876128193948198</v>
      </c>
      <c r="E64" s="22">
        <v>138.75804403213201</v>
      </c>
      <c r="F64" s="22">
        <v>10.3609937382138</v>
      </c>
      <c r="G64" s="22">
        <v>45.278293800478103</v>
      </c>
      <c r="H64" s="22">
        <v>10.457659264638201</v>
      </c>
      <c r="I64" s="22">
        <v>3.0598026810075898</v>
      </c>
      <c r="J64" s="22">
        <v>11.091489796724399</v>
      </c>
      <c r="K64" s="22">
        <v>1.5989756662588301</v>
      </c>
      <c r="L64" s="22">
        <v>8.59170443678914</v>
      </c>
      <c r="M64" s="22">
        <v>1.6559833031267002</v>
      </c>
      <c r="N64" s="22">
        <v>4.4580755185218504</v>
      </c>
      <c r="O64" s="22">
        <v>3.8243519032637301</v>
      </c>
      <c r="P64" s="22">
        <v>0.579791720331998</v>
      </c>
      <c r="Q64" s="22">
        <v>30.549807741083001</v>
      </c>
      <c r="R64" s="22">
        <v>251.632882756371</v>
      </c>
    </row>
    <row r="65" spans="1:18" s="4" customFormat="1" ht="12" x14ac:dyDescent="0.2">
      <c r="A65" s="7" t="s">
        <v>18</v>
      </c>
      <c r="B65" s="6" t="s">
        <v>33</v>
      </c>
      <c r="C65" s="6">
        <v>18</v>
      </c>
      <c r="D65" s="22">
        <v>25.0503027235047</v>
      </c>
      <c r="E65" s="22">
        <v>71.542908936434003</v>
      </c>
      <c r="F65" s="22">
        <v>8.5843310112985804</v>
      </c>
      <c r="G65" s="22">
        <v>36.617706043768202</v>
      </c>
      <c r="H65" s="22">
        <v>8.5749362755357907</v>
      </c>
      <c r="I65" s="22">
        <v>2.4801631630001602</v>
      </c>
      <c r="J65" s="22">
        <v>8.9365007449023608</v>
      </c>
      <c r="K65" s="22">
        <v>1.3076463900916799</v>
      </c>
      <c r="L65" s="22">
        <v>7.0970566019434802</v>
      </c>
      <c r="M65" s="22">
        <v>1.33040715876883</v>
      </c>
      <c r="N65" s="22">
        <v>3.5035184951097298</v>
      </c>
      <c r="O65" s="22">
        <v>2.9568689773232002</v>
      </c>
      <c r="P65" s="22">
        <v>0.43456491943847703</v>
      </c>
      <c r="Q65" s="22">
        <v>23.0264253673461</v>
      </c>
      <c r="R65" s="22">
        <v>360.46943860870903</v>
      </c>
    </row>
    <row r="66" spans="1:18" s="4" customFormat="1" ht="12" x14ac:dyDescent="0.2">
      <c r="A66" s="8" t="s">
        <v>18</v>
      </c>
      <c r="B66" s="8" t="s">
        <v>34</v>
      </c>
      <c r="C66" s="8">
        <v>18.399999999999999</v>
      </c>
      <c r="D66" s="23">
        <v>28.541515255610701</v>
      </c>
      <c r="E66" s="23">
        <v>38.3245765089721</v>
      </c>
      <c r="F66" s="23">
        <v>7.7189324470371803</v>
      </c>
      <c r="G66" s="23">
        <v>34.901295360810998</v>
      </c>
      <c r="H66" s="23">
        <v>8.6597337242872001</v>
      </c>
      <c r="I66" s="23">
        <v>2.74743089113927</v>
      </c>
      <c r="J66" s="23">
        <v>12.248277867488699</v>
      </c>
      <c r="K66" s="23">
        <v>1.70393970025346</v>
      </c>
      <c r="L66" s="23">
        <v>9.8117801694042992</v>
      </c>
      <c r="M66" s="23">
        <v>2.0857590079775901</v>
      </c>
      <c r="N66" s="23">
        <v>5.6524820660480302</v>
      </c>
      <c r="O66" s="23">
        <v>4.1505105022621596</v>
      </c>
      <c r="P66" s="23">
        <v>0.67376274642425604</v>
      </c>
      <c r="Q66" s="23">
        <v>47.014351829571901</v>
      </c>
      <c r="R66" s="23">
        <v>584.68674867761797</v>
      </c>
    </row>
    <row r="67" spans="1:18" s="4" customFormat="1" ht="12" x14ac:dyDescent="0.2">
      <c r="A67" s="6" t="s">
        <v>35</v>
      </c>
      <c r="B67" s="6" t="s">
        <v>36</v>
      </c>
      <c r="C67" s="6">
        <v>8.3000000000000007</v>
      </c>
      <c r="D67" s="22">
        <v>24.5928041324158</v>
      </c>
      <c r="E67" s="22">
        <v>77.070576890237902</v>
      </c>
      <c r="F67" s="22">
        <v>7.1066055698708501</v>
      </c>
      <c r="G67" s="22">
        <v>31.578530153140399</v>
      </c>
      <c r="H67" s="22">
        <v>6.6966594104477197</v>
      </c>
      <c r="I67" s="22">
        <v>1.91035569687188</v>
      </c>
      <c r="J67" s="22">
        <v>7.4706013499868797</v>
      </c>
      <c r="K67" s="22">
        <v>0.98754206254716603</v>
      </c>
      <c r="L67" s="22">
        <v>5.2425612549307798</v>
      </c>
      <c r="M67" s="22">
        <v>1.06866754268236</v>
      </c>
      <c r="N67" s="22">
        <v>2.7690655147997001</v>
      </c>
      <c r="O67" s="22">
        <v>1.8761607869082499</v>
      </c>
      <c r="P67" s="22">
        <v>0.28358484781441601</v>
      </c>
      <c r="Q67" s="22">
        <v>31.968755328980201</v>
      </c>
      <c r="R67" s="22">
        <v>507.743663217755</v>
      </c>
    </row>
    <row r="68" spans="1:18" s="4" customFormat="1" ht="12" x14ac:dyDescent="0.2">
      <c r="A68" s="6" t="s">
        <v>35</v>
      </c>
      <c r="B68" s="6" t="s">
        <v>37</v>
      </c>
      <c r="C68" s="6">
        <v>8.9</v>
      </c>
      <c r="D68" s="22">
        <v>23.383424746540101</v>
      </c>
      <c r="E68" s="22">
        <v>155.37992702174799</v>
      </c>
      <c r="F68" s="22">
        <v>6.0512780829489596</v>
      </c>
      <c r="G68" s="22">
        <v>27.095935986414101</v>
      </c>
      <c r="H68" s="22">
        <v>5.4837765999574</v>
      </c>
      <c r="I68" s="22">
        <v>1.56372668525981</v>
      </c>
      <c r="J68" s="22">
        <v>6.0900653202880397</v>
      </c>
      <c r="K68" s="22">
        <v>0.7832776951614151</v>
      </c>
      <c r="L68" s="22">
        <v>3.9317020016505602</v>
      </c>
      <c r="M68" s="22">
        <v>0.77404858713077807</v>
      </c>
      <c r="N68" s="22">
        <v>1.93734737959861</v>
      </c>
      <c r="O68" s="22">
        <v>1.2447081020105799</v>
      </c>
      <c r="P68" s="22">
        <v>0.18334250755897202</v>
      </c>
      <c r="Q68" s="22">
        <v>17.893663269901001</v>
      </c>
      <c r="R68" s="22">
        <v>296.30681792766597</v>
      </c>
    </row>
    <row r="69" spans="1:18" s="4" customFormat="1" ht="12" x14ac:dyDescent="0.2">
      <c r="A69" s="6" t="s">
        <v>35</v>
      </c>
      <c r="B69" s="6" t="s">
        <v>38</v>
      </c>
      <c r="C69" s="6">
        <v>9.6</v>
      </c>
      <c r="D69" s="22">
        <v>18.238484655574201</v>
      </c>
      <c r="E69" s="22">
        <v>320.17729449650801</v>
      </c>
      <c r="F69" s="22">
        <v>4.8371846624234802</v>
      </c>
      <c r="G69" s="22">
        <v>21.469759239391799</v>
      </c>
      <c r="H69" s="22">
        <v>4.8273182171453604</v>
      </c>
      <c r="I69" s="22">
        <v>1.43357314709853</v>
      </c>
      <c r="J69" s="22">
        <v>5.59034992803796</v>
      </c>
      <c r="K69" s="22">
        <v>0.76006270943420207</v>
      </c>
      <c r="L69" s="22">
        <v>3.8828140495784798</v>
      </c>
      <c r="M69" s="22">
        <v>0.76230194460770306</v>
      </c>
      <c r="N69" s="22">
        <v>1.96828314360176</v>
      </c>
      <c r="O69" s="22">
        <v>1.2891678872562999</v>
      </c>
      <c r="P69" s="22">
        <v>0.19113205481270101</v>
      </c>
      <c r="Q69" s="22">
        <v>16.849283663522598</v>
      </c>
      <c r="R69" s="22">
        <v>281.78630041206202</v>
      </c>
    </row>
    <row r="70" spans="1:18" s="4" customFormat="1" ht="12" x14ac:dyDescent="0.2">
      <c r="A70" s="6" t="s">
        <v>35</v>
      </c>
      <c r="B70" s="6" t="s">
        <v>39</v>
      </c>
      <c r="C70" s="6">
        <v>10</v>
      </c>
      <c r="D70" s="22">
        <v>12.983066159578501</v>
      </c>
      <c r="E70" s="22">
        <v>60.9703143466499</v>
      </c>
      <c r="F70" s="22">
        <v>4.1037894881086503</v>
      </c>
      <c r="G70" s="22">
        <v>19.385431379573401</v>
      </c>
      <c r="H70" s="22">
        <v>4.8755615887238903</v>
      </c>
      <c r="I70" s="22">
        <v>1.46228522861845</v>
      </c>
      <c r="J70" s="22">
        <v>5.84633311038416</v>
      </c>
      <c r="K70" s="22">
        <v>0.80912198234681909</v>
      </c>
      <c r="L70" s="22">
        <v>4.5522540476203499</v>
      </c>
      <c r="M70" s="22">
        <v>0.94464463657181608</v>
      </c>
      <c r="N70" s="22">
        <v>2.45160980539023</v>
      </c>
      <c r="O70" s="22">
        <v>1.8864002020574</v>
      </c>
      <c r="P70" s="22">
        <v>0.296486691723435</v>
      </c>
      <c r="Q70" s="22">
        <v>28.369708315120899</v>
      </c>
      <c r="R70" s="22">
        <v>531.28833943218001</v>
      </c>
    </row>
    <row r="71" spans="1:18" s="4" customFormat="1" ht="12" x14ac:dyDescent="0.2">
      <c r="A71" s="6" t="s">
        <v>35</v>
      </c>
      <c r="B71" s="6" t="s">
        <v>40</v>
      </c>
      <c r="C71" s="6">
        <v>10.7</v>
      </c>
      <c r="D71" s="22">
        <v>7.4798597505943301</v>
      </c>
      <c r="E71" s="22">
        <v>39.553904423401804</v>
      </c>
      <c r="F71" s="22">
        <v>2.36314686920353</v>
      </c>
      <c r="G71" s="22">
        <v>10.964584751838901</v>
      </c>
      <c r="H71" s="22">
        <v>2.8411614959090699</v>
      </c>
      <c r="I71" s="22">
        <v>0.83395901157850705</v>
      </c>
      <c r="J71" s="22">
        <v>3.37935211011263</v>
      </c>
      <c r="K71" s="22">
        <v>0.47056686062765901</v>
      </c>
      <c r="L71" s="22">
        <v>2.6622485214087801</v>
      </c>
      <c r="M71" s="22">
        <v>0.55071440767271407</v>
      </c>
      <c r="N71" s="22">
        <v>1.44669609620523</v>
      </c>
      <c r="O71" s="22">
        <v>1.1013390566066099</v>
      </c>
      <c r="P71" s="22">
        <v>0.16712992571701402</v>
      </c>
      <c r="Q71" s="22">
        <v>19.586821508207102</v>
      </c>
      <c r="R71" s="22">
        <v>513.74881860413802</v>
      </c>
    </row>
    <row r="72" spans="1:18" s="4" customFormat="1" ht="12" x14ac:dyDescent="0.2">
      <c r="A72" s="6" t="s">
        <v>35</v>
      </c>
      <c r="B72" s="6" t="s">
        <v>41</v>
      </c>
      <c r="C72" s="6">
        <v>11</v>
      </c>
      <c r="D72" s="22">
        <v>9.8342273307807702</v>
      </c>
      <c r="E72" s="22">
        <v>59.244890475545603</v>
      </c>
      <c r="F72" s="22">
        <v>3.15885934048673</v>
      </c>
      <c r="G72" s="22">
        <v>14.295130502641801</v>
      </c>
      <c r="H72" s="22">
        <v>3.5324025487827901</v>
      </c>
      <c r="I72" s="22">
        <v>0.98134471218690211</v>
      </c>
      <c r="J72" s="22">
        <v>3.6447330593892202</v>
      </c>
      <c r="K72" s="22">
        <v>0.51259491588116601</v>
      </c>
      <c r="L72" s="22">
        <v>2.75713866318186</v>
      </c>
      <c r="M72" s="22">
        <v>0.54633230593885806</v>
      </c>
      <c r="N72" s="22">
        <v>1.4326822254707099</v>
      </c>
      <c r="O72" s="22">
        <v>1.17325999605461</v>
      </c>
      <c r="P72" s="22">
        <v>0.17245463580336701</v>
      </c>
      <c r="Q72" s="22">
        <v>15.6586505900185</v>
      </c>
      <c r="R72" s="22">
        <v>331.100425811452</v>
      </c>
    </row>
    <row r="73" spans="1:18" s="4" customFormat="1" ht="12" x14ac:dyDescent="0.2">
      <c r="A73" s="6" t="s">
        <v>35</v>
      </c>
      <c r="B73" s="6" t="s">
        <v>42</v>
      </c>
      <c r="C73" s="6">
        <v>11.7</v>
      </c>
      <c r="D73" s="22">
        <v>12.357045312246999</v>
      </c>
      <c r="E73" s="22">
        <v>90.109457526812605</v>
      </c>
      <c r="F73" s="22">
        <v>3.9764752700863699</v>
      </c>
      <c r="G73" s="22">
        <v>18.400341445160599</v>
      </c>
      <c r="H73" s="22">
        <v>4.6331866808551601</v>
      </c>
      <c r="I73" s="22">
        <v>1.3499287241544999</v>
      </c>
      <c r="J73" s="22">
        <v>4.81917189986794</v>
      </c>
      <c r="K73" s="22">
        <v>0.69719823501217504</v>
      </c>
      <c r="L73" s="22">
        <v>3.8891205739244001</v>
      </c>
      <c r="M73" s="22">
        <v>0.73860096396162611</v>
      </c>
      <c r="N73" s="22">
        <v>1.96547450239748</v>
      </c>
      <c r="O73" s="22">
        <v>1.6560215571166501</v>
      </c>
      <c r="P73" s="22">
        <v>0.24467590343989501</v>
      </c>
      <c r="Q73" s="22">
        <v>15.9321840667651</v>
      </c>
      <c r="R73" s="22">
        <v>468.03899783626701</v>
      </c>
    </row>
    <row r="74" spans="1:18" s="4" customFormat="1" ht="12" x14ac:dyDescent="0.2">
      <c r="A74" s="6" t="s">
        <v>35</v>
      </c>
      <c r="B74" s="6" t="s">
        <v>43</v>
      </c>
      <c r="C74" s="6">
        <v>12</v>
      </c>
      <c r="D74" s="22">
        <v>10.600783822396799</v>
      </c>
      <c r="E74" s="22">
        <v>66.503788818954902</v>
      </c>
      <c r="F74" s="22">
        <v>3.8820450792768999</v>
      </c>
      <c r="G74" s="22">
        <v>18.599455184425601</v>
      </c>
      <c r="H74" s="22">
        <v>5.6469698700847797</v>
      </c>
      <c r="I74" s="22">
        <v>1.7254721996295301</v>
      </c>
      <c r="J74" s="22">
        <v>6.0883439908264299</v>
      </c>
      <c r="K74" s="22">
        <v>0.9205809484867461</v>
      </c>
      <c r="L74" s="22">
        <v>5.3041889493199701</v>
      </c>
      <c r="M74" s="22">
        <v>1.0574136382634101</v>
      </c>
      <c r="N74" s="22">
        <v>2.9044657219375303</v>
      </c>
      <c r="O74" s="22">
        <v>2.7766240183175901</v>
      </c>
      <c r="P74" s="22">
        <v>0.42518249788993701</v>
      </c>
      <c r="Q74" s="22">
        <v>27.712703210421498</v>
      </c>
      <c r="R74" s="22">
        <v>582.36130784050602</v>
      </c>
    </row>
    <row r="75" spans="1:18" s="4" customFormat="1" ht="12" x14ac:dyDescent="0.2">
      <c r="A75" s="6" t="s">
        <v>35</v>
      </c>
      <c r="B75" s="6" t="s">
        <v>44</v>
      </c>
      <c r="C75" s="6">
        <v>12.5</v>
      </c>
      <c r="D75" s="22">
        <v>5.2309177416336103</v>
      </c>
      <c r="E75" s="22">
        <v>20.967105000599599</v>
      </c>
      <c r="F75" s="22">
        <v>1.9974570269347001</v>
      </c>
      <c r="G75" s="22">
        <v>9.4685438611297403</v>
      </c>
      <c r="H75" s="22">
        <v>2.67218287527405</v>
      </c>
      <c r="I75" s="22">
        <v>0.76810930446300607</v>
      </c>
      <c r="J75" s="22">
        <v>2.8389255975724499</v>
      </c>
      <c r="K75" s="22">
        <v>0.41694438721758903</v>
      </c>
      <c r="L75" s="22">
        <v>2.3803590415375098</v>
      </c>
      <c r="M75" s="22">
        <v>0.47608225225268502</v>
      </c>
      <c r="N75" s="22">
        <v>1.27454031617355</v>
      </c>
      <c r="O75" s="22">
        <v>1.0376991718183499</v>
      </c>
      <c r="P75" s="22">
        <v>0.15744737469168402</v>
      </c>
      <c r="Q75" s="22">
        <v>15.611525496963299</v>
      </c>
      <c r="R75" s="22">
        <v>749.63369881476501</v>
      </c>
    </row>
    <row r="76" spans="1:18" s="4" customFormat="1" ht="12" x14ac:dyDescent="0.2">
      <c r="A76" s="6" t="s">
        <v>35</v>
      </c>
      <c r="B76" s="6" t="s">
        <v>45</v>
      </c>
      <c r="C76" s="6">
        <v>13</v>
      </c>
      <c r="D76" s="22">
        <v>8.8060954384256593</v>
      </c>
      <c r="E76" s="22">
        <v>71.208658462512901</v>
      </c>
      <c r="F76" s="22">
        <v>2.7568914105103999</v>
      </c>
      <c r="G76" s="22">
        <v>12.511550946032999</v>
      </c>
      <c r="H76" s="22">
        <v>3.14592800590182</v>
      </c>
      <c r="I76" s="22">
        <v>0.85278906453779402</v>
      </c>
      <c r="J76" s="22">
        <v>2.9624308895946498</v>
      </c>
      <c r="K76" s="22">
        <v>0.40657738169300406</v>
      </c>
      <c r="L76" s="22">
        <v>2.0975196240078602</v>
      </c>
      <c r="M76" s="22">
        <v>0.40047326604780403</v>
      </c>
      <c r="N76" s="22">
        <v>1.0169119412791201</v>
      </c>
      <c r="O76" s="22">
        <v>0.76328696947604502</v>
      </c>
      <c r="P76" s="22">
        <v>0.112521467951431</v>
      </c>
      <c r="Q76" s="22">
        <v>9.5611085968631002</v>
      </c>
      <c r="R76" s="22">
        <v>290.03350360982103</v>
      </c>
    </row>
    <row r="77" spans="1:18" s="4" customFormat="1" ht="12" x14ac:dyDescent="0.2">
      <c r="A77" s="6" t="s">
        <v>35</v>
      </c>
      <c r="B77" s="6" t="s">
        <v>46</v>
      </c>
      <c r="C77" s="6">
        <v>14</v>
      </c>
      <c r="D77" s="22">
        <v>5.8590987467249196</v>
      </c>
      <c r="E77" s="22">
        <v>29.0332554533768</v>
      </c>
      <c r="F77" s="22">
        <v>2.3761550520727601</v>
      </c>
      <c r="G77" s="22">
        <v>11.3146448503832</v>
      </c>
      <c r="H77" s="22">
        <v>3.3119110862200198</v>
      </c>
      <c r="I77" s="22">
        <v>0.98863596036188905</v>
      </c>
      <c r="J77" s="22">
        <v>3.4930974605912</v>
      </c>
      <c r="K77" s="22">
        <v>0.53232485360334703</v>
      </c>
      <c r="L77" s="22">
        <v>3.1026799163526699</v>
      </c>
      <c r="M77" s="22">
        <v>0.61034203181450608</v>
      </c>
      <c r="N77" s="22">
        <v>1.6559520716474601</v>
      </c>
      <c r="O77" s="22">
        <v>1.51538656046537</v>
      </c>
      <c r="P77" s="22">
        <v>0.21897464750075801</v>
      </c>
      <c r="Q77" s="22">
        <v>17.430628842940799</v>
      </c>
      <c r="R77" s="22">
        <v>574.86943157769497</v>
      </c>
    </row>
    <row r="78" spans="1:18" s="4" customFormat="1" ht="12" x14ac:dyDescent="0.2">
      <c r="A78" s="6" t="s">
        <v>35</v>
      </c>
      <c r="B78" s="6" t="s">
        <v>47</v>
      </c>
      <c r="C78" s="6">
        <v>14.5</v>
      </c>
      <c r="D78" s="22">
        <v>4.21467991517651</v>
      </c>
      <c r="E78" s="22">
        <v>18.762650771237801</v>
      </c>
      <c r="F78" s="22">
        <v>1.6350664739296299</v>
      </c>
      <c r="G78" s="22">
        <v>7.8617289325043096</v>
      </c>
      <c r="H78" s="22">
        <v>2.2018802456744502</v>
      </c>
      <c r="I78" s="22">
        <v>0.634784226457759</v>
      </c>
      <c r="J78" s="22">
        <v>2.1884797453734102</v>
      </c>
      <c r="K78" s="22">
        <v>0.31336245665956602</v>
      </c>
      <c r="L78" s="22">
        <v>1.7387904488536701</v>
      </c>
      <c r="M78" s="22">
        <v>0.33765080360256</v>
      </c>
      <c r="N78" s="22">
        <v>0.89035269623530511</v>
      </c>
      <c r="O78" s="22">
        <v>0.72316661327183207</v>
      </c>
      <c r="P78" s="22">
        <v>0.10548818749621101</v>
      </c>
      <c r="Q78" s="22">
        <v>8.5728386522156192</v>
      </c>
      <c r="R78" s="22">
        <v>331.46290628597399</v>
      </c>
    </row>
    <row r="79" spans="1:18" s="4" customFormat="1" ht="12" x14ac:dyDescent="0.2">
      <c r="A79" s="6" t="s">
        <v>35</v>
      </c>
      <c r="B79" s="6" t="s">
        <v>48</v>
      </c>
      <c r="C79" s="6">
        <v>15</v>
      </c>
      <c r="D79" s="22">
        <v>8.8917136394572207</v>
      </c>
      <c r="E79" s="22">
        <v>55.9254950173083</v>
      </c>
      <c r="F79" s="22">
        <v>2.9882826738524297</v>
      </c>
      <c r="G79" s="22">
        <v>13.545772333190101</v>
      </c>
      <c r="H79" s="22">
        <v>3.5228655804417301</v>
      </c>
      <c r="I79" s="22">
        <v>1.06936681812218</v>
      </c>
      <c r="J79" s="22">
        <v>3.2622254955106</v>
      </c>
      <c r="K79" s="22">
        <v>0.48357429755270703</v>
      </c>
      <c r="L79" s="22">
        <v>2.5923723732996597</v>
      </c>
      <c r="M79" s="22">
        <v>0.48700913383422706</v>
      </c>
      <c r="N79" s="22">
        <v>1.2759997311258999</v>
      </c>
      <c r="O79" s="22">
        <v>1.0488534043562801</v>
      </c>
      <c r="P79" s="22">
        <v>0.14930161285292601</v>
      </c>
      <c r="Q79" s="22">
        <v>12.312895403595</v>
      </c>
      <c r="R79" s="22">
        <v>600.32405621011196</v>
      </c>
    </row>
    <row r="80" spans="1:18" s="4" customFormat="1" ht="12" x14ac:dyDescent="0.2">
      <c r="A80" s="6" t="s">
        <v>35</v>
      </c>
      <c r="B80" s="6" t="s">
        <v>49</v>
      </c>
      <c r="C80" s="6">
        <v>16</v>
      </c>
      <c r="D80" s="22">
        <v>5.1055579661542003</v>
      </c>
      <c r="E80" s="22">
        <v>11.9411093718351</v>
      </c>
      <c r="F80" s="22">
        <v>2.26428935966497</v>
      </c>
      <c r="G80" s="22">
        <v>10.600312862671499</v>
      </c>
      <c r="H80" s="22">
        <v>3.18782838915706</v>
      </c>
      <c r="I80" s="22">
        <v>0.87807013928955102</v>
      </c>
      <c r="J80" s="22">
        <v>2.7016413938020998</v>
      </c>
      <c r="K80" s="22">
        <v>0.41922762226329802</v>
      </c>
      <c r="L80" s="22">
        <v>2.3772594324679801</v>
      </c>
      <c r="M80" s="22">
        <v>0.44257531960421603</v>
      </c>
      <c r="N80" s="22">
        <v>1.20534700980736</v>
      </c>
      <c r="O80" s="22">
        <v>1.3154490300272501</v>
      </c>
      <c r="P80" s="22">
        <v>0.18797132361682001</v>
      </c>
      <c r="Q80" s="22">
        <v>7.8774714547779903</v>
      </c>
      <c r="R80" s="22">
        <v>375.23591524243801</v>
      </c>
    </row>
    <row r="81" spans="1:18" s="4" customFormat="1" ht="12" x14ac:dyDescent="0.2">
      <c r="A81" s="6" t="s">
        <v>35</v>
      </c>
      <c r="B81" s="6" t="s">
        <v>50</v>
      </c>
      <c r="C81" s="6">
        <v>16.5</v>
      </c>
      <c r="D81" s="22">
        <v>8.4191125920960292</v>
      </c>
      <c r="E81" s="22">
        <v>15.635384872710899</v>
      </c>
      <c r="F81" s="22">
        <v>3.63167514870706</v>
      </c>
      <c r="G81" s="22">
        <v>18.278317870685001</v>
      </c>
      <c r="H81" s="22">
        <v>6.0238433476254203</v>
      </c>
      <c r="I81" s="22">
        <v>1.8251675134951499</v>
      </c>
      <c r="J81" s="22">
        <v>6.1045973427475104</v>
      </c>
      <c r="K81" s="22">
        <v>1.0028307234565801</v>
      </c>
      <c r="L81" s="22">
        <v>6.0307094073149097</v>
      </c>
      <c r="M81" s="22">
        <v>1.1667387921964001</v>
      </c>
      <c r="N81" s="22">
        <v>3.2905298478817198</v>
      </c>
      <c r="O81" s="22">
        <v>3.70620926048624</v>
      </c>
      <c r="P81" s="22">
        <v>0.58032223197248201</v>
      </c>
      <c r="Q81" s="22">
        <v>16.213139299468502</v>
      </c>
      <c r="R81" s="22">
        <v>538.08622305240704</v>
      </c>
    </row>
    <row r="82" spans="1:18" s="4" customFormat="1" ht="12" x14ac:dyDescent="0.2">
      <c r="A82" s="6" t="s">
        <v>35</v>
      </c>
      <c r="B82" s="6" t="s">
        <v>51</v>
      </c>
      <c r="C82" s="6">
        <v>17</v>
      </c>
      <c r="D82" s="22">
        <v>11.562109320756999</v>
      </c>
      <c r="E82" s="22">
        <v>18.577067399725799</v>
      </c>
      <c r="F82" s="22">
        <v>4.2857640392066001</v>
      </c>
      <c r="G82" s="22">
        <v>20.5960746164283</v>
      </c>
      <c r="H82" s="22">
        <v>6.45089206330079</v>
      </c>
      <c r="I82" s="22">
        <v>1.95010101409375</v>
      </c>
      <c r="J82" s="22">
        <v>6.7142739103842901</v>
      </c>
      <c r="K82" s="22">
        <v>1.0807203175957301</v>
      </c>
      <c r="L82" s="22">
        <v>6.4813107495897402</v>
      </c>
      <c r="M82" s="22">
        <v>1.2905486100919301</v>
      </c>
      <c r="N82" s="22">
        <v>3.7339317613796599</v>
      </c>
      <c r="O82" s="22">
        <v>4.3393039056643996</v>
      </c>
      <c r="P82" s="22">
        <v>0.69290844268670304</v>
      </c>
      <c r="Q82" s="22">
        <v>21.9607606468367</v>
      </c>
      <c r="R82" s="22">
        <v>592.97282796966294</v>
      </c>
    </row>
    <row r="83" spans="1:18" s="4" customFormat="1" ht="12" x14ac:dyDescent="0.2">
      <c r="A83" s="6" t="s">
        <v>35</v>
      </c>
      <c r="B83" s="6" t="s">
        <v>52</v>
      </c>
      <c r="C83" s="6">
        <v>17.5</v>
      </c>
      <c r="D83" s="22">
        <v>20.938627877840702</v>
      </c>
      <c r="E83" s="22">
        <v>61.4790385364348</v>
      </c>
      <c r="F83" s="22">
        <v>6.4221355833515998</v>
      </c>
      <c r="G83" s="22">
        <v>29.759564283376701</v>
      </c>
      <c r="H83" s="22">
        <v>8.1202073525215201</v>
      </c>
      <c r="I83" s="22">
        <v>2.3185735557500502</v>
      </c>
      <c r="J83" s="22">
        <v>7.4529515676347096</v>
      </c>
      <c r="K83" s="22">
        <v>1.1091601937139199</v>
      </c>
      <c r="L83" s="22">
        <v>6.1962008831395599</v>
      </c>
      <c r="M83" s="22">
        <v>1.18133347416349</v>
      </c>
      <c r="N83" s="22">
        <v>3.2479431803821202</v>
      </c>
      <c r="O83" s="22">
        <v>3.0331780286927899</v>
      </c>
      <c r="P83" s="22">
        <v>0.44105410593147404</v>
      </c>
      <c r="Q83" s="22">
        <v>21.897570702968402</v>
      </c>
      <c r="R83" s="22">
        <v>341.97067304773498</v>
      </c>
    </row>
    <row r="84" spans="1:18" s="4" customFormat="1" ht="12" x14ac:dyDescent="0.2">
      <c r="A84" s="6" t="s">
        <v>35</v>
      </c>
      <c r="B84" s="6" t="s">
        <v>53</v>
      </c>
      <c r="C84" s="6">
        <v>18</v>
      </c>
      <c r="D84" s="22">
        <v>12.3030966786585</v>
      </c>
      <c r="E84" s="22">
        <v>3.8065025550854599</v>
      </c>
      <c r="F84" s="22">
        <v>5.0558322837993597</v>
      </c>
      <c r="G84" s="22">
        <v>24.756631177827899</v>
      </c>
      <c r="H84" s="22">
        <v>7.5025860896243799</v>
      </c>
      <c r="I84" s="22">
        <v>2.2481533157443399</v>
      </c>
      <c r="J84" s="22">
        <v>7.5895316568564803</v>
      </c>
      <c r="K84" s="22">
        <v>1.1684418051715</v>
      </c>
      <c r="L84" s="22">
        <v>6.9430021380460403</v>
      </c>
      <c r="M84" s="22">
        <v>1.3359976201710599</v>
      </c>
      <c r="N84" s="22">
        <v>3.6993245143542399</v>
      </c>
      <c r="O84" s="22">
        <v>3.7072775317538698</v>
      </c>
      <c r="P84" s="22">
        <v>0.55159957799916404</v>
      </c>
      <c r="Q84" s="22">
        <v>24.845928525145801</v>
      </c>
      <c r="R84" s="22">
        <v>669.34403465433797</v>
      </c>
    </row>
    <row r="85" spans="1:18" s="4" customFormat="1" ht="12" x14ac:dyDescent="0.2">
      <c r="A85" s="6" t="s">
        <v>35</v>
      </c>
      <c r="B85" s="6" t="s">
        <v>54</v>
      </c>
      <c r="C85" s="6">
        <v>18.5</v>
      </c>
      <c r="D85" s="22">
        <v>5.9817100711425599</v>
      </c>
      <c r="E85" s="22">
        <v>5.6094035092525001</v>
      </c>
      <c r="F85" s="22">
        <v>3.3026688890889599</v>
      </c>
      <c r="G85" s="22">
        <v>16.855099426079398</v>
      </c>
      <c r="H85" s="22">
        <v>5.4043152723204102</v>
      </c>
      <c r="I85" s="22">
        <v>1.62440394692412</v>
      </c>
      <c r="J85" s="22">
        <v>5.3452685217040496</v>
      </c>
      <c r="K85" s="22">
        <v>0.85418621719647303</v>
      </c>
      <c r="L85" s="22">
        <v>5.0268294721193802</v>
      </c>
      <c r="M85" s="22">
        <v>0.92350871148315805</v>
      </c>
      <c r="N85" s="22">
        <v>2.5032452581822398</v>
      </c>
      <c r="O85" s="22">
        <v>2.4083032143578302</v>
      </c>
      <c r="P85" s="22">
        <v>0.35205556435458701</v>
      </c>
      <c r="Q85" s="22">
        <v>14.5765115994633</v>
      </c>
      <c r="R85" s="22">
        <v>492.36991966148599</v>
      </c>
    </row>
    <row r="86" spans="1:18" s="4" customFormat="1" ht="12" x14ac:dyDescent="0.2">
      <c r="A86" s="6" t="s">
        <v>35</v>
      </c>
      <c r="B86" s="6" t="s">
        <v>55</v>
      </c>
      <c r="C86" s="6">
        <v>19</v>
      </c>
      <c r="D86" s="22">
        <v>8.28559830049746</v>
      </c>
      <c r="E86" s="22">
        <v>5.4022104524211603</v>
      </c>
      <c r="F86" s="22">
        <v>4.3706095447521198</v>
      </c>
      <c r="G86" s="22">
        <v>22.888480460453501</v>
      </c>
      <c r="H86" s="22">
        <v>7.2530969515935597</v>
      </c>
      <c r="I86" s="22">
        <v>2.2589913349401298</v>
      </c>
      <c r="J86" s="22">
        <v>7.7092003848920898</v>
      </c>
      <c r="K86" s="22">
        <v>1.19354491511359</v>
      </c>
      <c r="L86" s="22">
        <v>7.1651729057006097</v>
      </c>
      <c r="M86" s="22">
        <v>1.36664725642146</v>
      </c>
      <c r="N86" s="22">
        <v>3.6623443532005497</v>
      </c>
      <c r="O86" s="22">
        <v>3.2704207107065399</v>
      </c>
      <c r="P86" s="22">
        <v>0.47232689038504</v>
      </c>
      <c r="Q86" s="22">
        <v>23.184885094405999</v>
      </c>
      <c r="R86" s="22">
        <v>636.25728453013198</v>
      </c>
    </row>
    <row r="87" spans="1:18" s="4" customFormat="1" ht="12" x14ac:dyDescent="0.2">
      <c r="A87" s="6" t="s">
        <v>35</v>
      </c>
      <c r="B87" s="6" t="s">
        <v>56</v>
      </c>
      <c r="C87" s="6">
        <v>19.5</v>
      </c>
      <c r="D87" s="22">
        <v>21.790278255834799</v>
      </c>
      <c r="E87" s="22">
        <v>20.1784888646681</v>
      </c>
      <c r="F87" s="22">
        <v>9.0413624782911395</v>
      </c>
      <c r="G87" s="22">
        <v>44.933567794092902</v>
      </c>
      <c r="H87" s="22">
        <v>11.6468078415473</v>
      </c>
      <c r="I87" s="22">
        <v>3.3372004763627001</v>
      </c>
      <c r="J87" s="22">
        <v>10.7237143283576</v>
      </c>
      <c r="K87" s="22">
        <v>1.5167721176343001</v>
      </c>
      <c r="L87" s="22">
        <v>8.2241775775276</v>
      </c>
      <c r="M87" s="22">
        <v>1.5615398172560799</v>
      </c>
      <c r="N87" s="22">
        <v>3.9708261995546099</v>
      </c>
      <c r="O87" s="22">
        <v>3.1733882221059999</v>
      </c>
      <c r="P87" s="22">
        <v>0.44486081317122206</v>
      </c>
      <c r="Q87" s="22">
        <v>28.434051921359</v>
      </c>
      <c r="R87" s="22">
        <v>260.86297833538401</v>
      </c>
    </row>
    <row r="88" spans="1:18" s="4" customFormat="1" ht="12" x14ac:dyDescent="0.2">
      <c r="B88" s="10" t="s">
        <v>57</v>
      </c>
      <c r="C88" s="13"/>
      <c r="D88" s="24">
        <v>0.32266934125558028</v>
      </c>
      <c r="E88" s="25">
        <v>1.7402742539793945</v>
      </c>
      <c r="F88" s="25">
        <v>0.18374210210951808</v>
      </c>
      <c r="G88" s="25">
        <v>0.54129618586944872</v>
      </c>
      <c r="H88" s="25">
        <v>0.16302897755939108</v>
      </c>
      <c r="I88" s="25">
        <v>2.9651392136944475E-2</v>
      </c>
      <c r="J88" s="25">
        <v>0.12705290793895632</v>
      </c>
      <c r="K88" s="25">
        <v>1.3857346709242081E-2</v>
      </c>
      <c r="L88" s="25">
        <v>9.9514987044292444E-2</v>
      </c>
      <c r="M88" s="25">
        <v>1.8507766910884293E-2</v>
      </c>
      <c r="N88" s="25">
        <v>5.6726061252397382E-2</v>
      </c>
      <c r="O88" s="25">
        <v>6.3718168468257091E-2</v>
      </c>
      <c r="P88" s="25">
        <v>7.6336026314502087E-3</v>
      </c>
      <c r="Q88" s="25">
        <v>0.53575386044675166</v>
      </c>
      <c r="R88" s="25">
        <v>7.975440343322501</v>
      </c>
    </row>
    <row r="89" spans="1:18" s="15" customFormat="1" ht="12" x14ac:dyDescent="0.2">
      <c r="A89" s="14"/>
      <c r="B89" s="12" t="s">
        <v>58</v>
      </c>
      <c r="C89" s="14"/>
      <c r="D89" s="26">
        <v>5.7414071619811331</v>
      </c>
      <c r="E89" s="26">
        <v>5.9350206894313624</v>
      </c>
      <c r="F89" s="26">
        <v>2.2019867958821528</v>
      </c>
      <c r="G89" s="26">
        <v>10.629462520078182</v>
      </c>
      <c r="H89" s="26">
        <v>2.6668912484447889</v>
      </c>
      <c r="I89" s="26">
        <v>0.77675718228092205</v>
      </c>
      <c r="J89" s="26">
        <v>2.80960696485527</v>
      </c>
      <c r="K89" s="26">
        <v>0.38957904969303381</v>
      </c>
      <c r="L89" s="26">
        <v>2.1152565259880882</v>
      </c>
      <c r="M89" s="26">
        <v>0.41179144643508536</v>
      </c>
      <c r="N89" s="26">
        <v>1.0744853170864124</v>
      </c>
      <c r="O89" s="26">
        <v>0.83693413988861942</v>
      </c>
      <c r="P89" s="26">
        <v>0.12032296977928728</v>
      </c>
      <c r="Q89" s="26">
        <v>11.931736206865619</v>
      </c>
      <c r="R89" s="26">
        <v>99.440608229292494</v>
      </c>
    </row>
    <row r="90" spans="1:18" s="4" customFormat="1" ht="12" x14ac:dyDescent="0.2">
      <c r="A90" s="15"/>
      <c r="B90" s="16" t="s">
        <v>59</v>
      </c>
      <c r="C90" s="15"/>
      <c r="D90" s="27">
        <v>2.5800117843884371</v>
      </c>
      <c r="E90" s="27">
        <v>13.675102382808049</v>
      </c>
      <c r="F90" s="27">
        <v>2.4661593859800157</v>
      </c>
      <c r="G90" s="27">
        <v>2.3595186916408379</v>
      </c>
      <c r="H90" s="27">
        <v>2.6344969176006461</v>
      </c>
      <c r="I90" s="27">
        <v>2.5786966444801966</v>
      </c>
      <c r="J90" s="27">
        <v>2.4038079961942449</v>
      </c>
      <c r="K90" s="27">
        <v>2.6356295531934131</v>
      </c>
      <c r="L90" s="27">
        <v>2.7155018196913892</v>
      </c>
      <c r="M90" s="27">
        <v>2.6745941089923497</v>
      </c>
      <c r="N90" s="27">
        <v>2.7971969040044011</v>
      </c>
      <c r="O90" s="27">
        <v>3.4175762420740194</v>
      </c>
      <c r="P90" s="27">
        <v>3.5747239828861588</v>
      </c>
      <c r="Q90" s="27">
        <v>1.7833654216446917</v>
      </c>
      <c r="R90" s="27">
        <v>4.8579780266953838</v>
      </c>
    </row>
    <row r="91" spans="1:18" s="4" customFormat="1" ht="12" x14ac:dyDescent="0.2"/>
    <row r="93" spans="1:18" x14ac:dyDescent="0.2">
      <c r="A93" s="29" t="s">
        <v>78</v>
      </c>
    </row>
    <row r="94" spans="1:18" x14ac:dyDescent="0.2">
      <c r="A94" s="30" t="s">
        <v>79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S-5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Alice</cp:lastModifiedBy>
  <dcterms:created xsi:type="dcterms:W3CDTF">2016-11-01T14:15:22Z</dcterms:created>
  <dcterms:modified xsi:type="dcterms:W3CDTF">2016-11-16T14:49:04Z</dcterms:modified>
</cp:coreProperties>
</file>