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e-Aude\Dropbox\GPL Submissions\GPL Subm v2n1\GPL 01 Kiseeva\Tables Ppt\"/>
    </mc:Choice>
  </mc:AlternateContent>
  <bookViews>
    <workbookView xWindow="0" yWindow="0" windowWidth="3788" windowHeight="4697" tabRatio="500"/>
  </bookViews>
  <sheets>
    <sheet name="Table S-2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M41" i="1"/>
  <c r="M40" i="1"/>
  <c r="M37" i="1"/>
  <c r="M35" i="1"/>
  <c r="M30" i="1"/>
  <c r="M25" i="1"/>
  <c r="M23" i="1"/>
  <c r="M21" i="1"/>
  <c r="M19" i="1"/>
  <c r="M18" i="1"/>
  <c r="M14" i="1"/>
  <c r="M12" i="1"/>
  <c r="M11" i="1"/>
</calcChain>
</file>

<file path=xl/sharedStrings.xml><?xml version="1.0" encoding="utf-8"?>
<sst xmlns="http://schemas.openxmlformats.org/spreadsheetml/2006/main" count="48" uniqueCount="30">
  <si>
    <t>FeO</t>
  </si>
  <si>
    <t>MgO</t>
  </si>
  <si>
    <t>CaO</t>
  </si>
  <si>
    <t>MnO</t>
  </si>
  <si>
    <t>Bulk</t>
  </si>
  <si>
    <t>σ</t>
  </si>
  <si>
    <t>Sa2-1 eclogite</t>
  </si>
  <si>
    <t>Garnet</t>
  </si>
  <si>
    <t>Melt</t>
  </si>
  <si>
    <t>Sa2-1 peridotite</t>
  </si>
  <si>
    <t>Sa2-1 zone</t>
  </si>
  <si>
    <t>Peridotite side</t>
  </si>
  <si>
    <t>Eclogite side</t>
  </si>
  <si>
    <r>
      <t>SiO</t>
    </r>
    <r>
      <rPr>
        <vertAlign val="subscript"/>
        <sz val="11"/>
        <color theme="1"/>
        <rFont val="Arial"/>
        <family val="2"/>
      </rPr>
      <t>2</t>
    </r>
  </si>
  <si>
    <r>
      <t>TiO</t>
    </r>
    <r>
      <rPr>
        <vertAlign val="subscript"/>
        <sz val="11"/>
        <color theme="1"/>
        <rFont val="Arial"/>
        <family val="2"/>
      </rPr>
      <t>2</t>
    </r>
  </si>
  <si>
    <r>
      <t>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</si>
  <si>
    <r>
      <t>Cr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</si>
  <si>
    <r>
      <t>Na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</si>
  <si>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K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</si>
  <si>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CO</t>
    </r>
    <r>
      <rPr>
        <vertAlign val="subscript"/>
        <sz val="11"/>
        <color theme="1"/>
        <rFont val="Arial"/>
        <family val="2"/>
      </rPr>
      <t>2</t>
    </r>
  </si>
  <si>
    <t>© 2016 European Association of Geochemistry</t>
  </si>
  <si>
    <r>
      <t xml:space="preserve">Table S-2 </t>
    </r>
    <r>
      <rPr>
        <sz val="12"/>
        <color theme="1"/>
        <rFont val="Calibri"/>
        <family val="2"/>
        <scheme val="minor"/>
      </rPr>
      <t xml:space="preserve">Compositions of run products. </t>
    </r>
  </si>
  <si>
    <t>Cpx – clinopyroxene, Opx – orthopyroxene, Grt – garnet, Fo - forsterite, Co - coesite, Cor - corundum.</t>
  </si>
  <si>
    <t>Fo</t>
  </si>
  <si>
    <t>Opx</t>
  </si>
  <si>
    <t>Cpx</t>
  </si>
  <si>
    <r>
      <t>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in melt estimated by difference.</t>
    </r>
  </si>
  <si>
    <t>15-1 Bulk</t>
  </si>
  <si>
    <t>Sum</t>
  </si>
  <si>
    <r>
      <t xml:space="preserve">Kiseeva </t>
    </r>
    <r>
      <rPr>
        <b/>
        <i/>
        <sz val="10"/>
        <color rgb="FF000000"/>
        <rFont val="Arial"/>
        <family val="2"/>
      </rPr>
      <t xml:space="preserve">et al. </t>
    </r>
    <r>
      <rPr>
        <b/>
        <sz val="10"/>
        <color rgb="FF000000"/>
        <rFont val="Arial"/>
        <family val="2"/>
      </rPr>
      <t xml:space="preserve">(2016) </t>
    </r>
    <r>
      <rPr>
        <b/>
        <i/>
        <sz val="10"/>
        <color rgb="FF000000"/>
        <rFont val="Arial"/>
        <family val="2"/>
      </rPr>
      <t>Geochem. Persp. Let. 2</t>
    </r>
    <r>
      <rPr>
        <b/>
        <sz val="10"/>
        <color rgb="FF000000"/>
        <rFont val="Arial"/>
        <family val="2"/>
      </rPr>
      <t>, 1-9 | doi: 10.7185/geochemlet.1601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</si>
</sst>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0" xfId="0" applyFont="1" applyFill="1" applyBorder="1"/>
    <xf numFmtId="1" fontId="8" fillId="0" borderId="0" xfId="0" applyNumberFormat="1" applyFont="1"/>
    <xf numFmtId="0" fontId="9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/>
    </xf>
    <xf numFmtId="0" fontId="0" fillId="0" borderId="0" xfId="0" applyFont="1" applyFill="1"/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84147</xdr:colOff>
      <xdr:row>0</xdr:row>
      <xdr:rowOff>0</xdr:rowOff>
    </xdr:from>
    <xdr:to>
      <xdr:col>1</xdr:col>
      <xdr:colOff>821974</xdr:colOff>
      <xdr:row>4</xdr:row>
      <xdr:rowOff>116575</xdr:rowOff>
    </xdr:to>
    <xdr:pic>
      <xdr:nvPicPr>
        <xdr:cNvPr id="2" name="Image 2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47" y="0"/>
          <a:ext cx="2022475" cy="857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246832</xdr:colOff>
      <xdr:row>0</xdr:row>
      <xdr:rowOff>123417</xdr:rowOff>
    </xdr:from>
    <xdr:to>
      <xdr:col>12</xdr:col>
      <xdr:colOff>87060</xdr:colOff>
      <xdr:row>3</xdr:row>
      <xdr:rowOff>61758</xdr:rowOff>
    </xdr:to>
    <xdr:sp macro="" textlink="">
      <xdr:nvSpPr>
        <xdr:cNvPr id="3" name="ZoneTexte 3"/>
        <xdr:cNvSpPr txBox="1">
          <a:spLocks noChangeArrowheads="1"/>
        </xdr:cNvSpPr>
      </xdr:nvSpPr>
      <xdr:spPr bwMode="auto">
        <a:xfrm>
          <a:off x="6647632" y="123417"/>
          <a:ext cx="4103688" cy="49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9pPr>
        </a:lstStyle>
        <a:p>
          <a:pPr algn="r" eaLnBrk="1"/>
          <a:r>
            <a:rPr lang="fr-FR" altLang="en-US" sz="1400" b="1">
              <a:latin typeface="Avenir Book" charset="0"/>
            </a:rPr>
            <a:t>Kiseeva </a:t>
          </a:r>
          <a:r>
            <a:rPr lang="fr-FR" altLang="en-US" sz="1400" b="1" i="1">
              <a:latin typeface="Avenir Book" charset="0"/>
            </a:rPr>
            <a:t>et al</a:t>
          </a:r>
          <a:r>
            <a:rPr lang="fr-FR" altLang="en-US" sz="1400" i="1">
              <a:latin typeface="Avenir Book" charset="0"/>
            </a:rPr>
            <a:t>.</a:t>
          </a:r>
          <a:endParaRPr lang="fr-FR" altLang="en-US" sz="1400"/>
        </a:p>
        <a:p>
          <a:pPr algn="r" eaLnBrk="1"/>
          <a:r>
            <a:rPr lang="fr-FR" altLang="en-US" sz="1400" b="1">
              <a:latin typeface="Avenir Book" charset="0"/>
            </a:rPr>
            <a:t>The pyroxenite-diamond connection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80" zoomScaleNormal="80" workbookViewId="0">
      <pane xSplit="1" ySplit="9" topLeftCell="B31" activePane="bottomRight" state="frozen"/>
      <selection pane="topRight" activeCell="B1" sqref="B1"/>
      <selection pane="bottomLeft" activeCell="A2" sqref="A2"/>
      <selection pane="bottomRight" activeCell="A50" sqref="A50"/>
    </sheetView>
  </sheetViews>
  <sheetFormatPr defaultColWidth="10.81640625" defaultRowHeight="14.4"/>
  <cols>
    <col min="1" max="1" width="16.36328125" style="1" customWidth="1"/>
    <col min="2" max="14" width="10.81640625" style="1"/>
    <col min="15" max="15" width="20" style="1" customWidth="1"/>
    <col min="16" max="17" width="10.81640625" style="1"/>
    <col min="18" max="18" width="14" style="1" customWidth="1"/>
    <col min="19" max="19" width="22.1796875" style="1" customWidth="1"/>
    <col min="20" max="20" width="16.36328125" style="1" customWidth="1"/>
    <col min="21" max="21" width="23.453125" style="1" customWidth="1"/>
    <col min="22" max="22" width="18.81640625" style="1" customWidth="1"/>
    <col min="23" max="23" width="24.36328125" style="1" customWidth="1"/>
    <col min="24" max="16384" width="10.81640625" style="1"/>
  </cols>
  <sheetData>
    <row r="1" spans="1:13">
      <c r="A1" s="6"/>
      <c r="B1" s="6"/>
    </row>
    <row r="2" spans="1:13">
      <c r="A2" s="6"/>
      <c r="B2" s="6"/>
    </row>
    <row r="3" spans="1:13">
      <c r="A3" s="6"/>
      <c r="B3" s="6"/>
    </row>
    <row r="4" spans="1:13">
      <c r="A4" s="6"/>
      <c r="B4" s="6"/>
    </row>
    <row r="5" spans="1:13">
      <c r="A5" s="6"/>
      <c r="B5" s="6"/>
    </row>
    <row r="6" spans="1:13">
      <c r="A6" s="6"/>
      <c r="B6" s="6"/>
    </row>
    <row r="7" spans="1:13" ht="16.100000000000001">
      <c r="A7" s="7" t="s">
        <v>21</v>
      </c>
      <c r="B7" s="6"/>
    </row>
    <row r="8" spans="1:13">
      <c r="A8" s="6"/>
      <c r="B8" s="6"/>
    </row>
    <row r="9" spans="1:13" ht="17.2">
      <c r="A9" s="6"/>
      <c r="B9" s="2" t="s">
        <v>13</v>
      </c>
      <c r="C9" s="2" t="s">
        <v>14</v>
      </c>
      <c r="D9" s="2" t="s">
        <v>15</v>
      </c>
      <c r="E9" s="2" t="s">
        <v>16</v>
      </c>
      <c r="F9" s="2" t="s">
        <v>0</v>
      </c>
      <c r="G9" s="2" t="s">
        <v>1</v>
      </c>
      <c r="H9" s="2" t="s">
        <v>2</v>
      </c>
      <c r="I9" s="2" t="s">
        <v>3</v>
      </c>
      <c r="J9" s="2" t="s">
        <v>17</v>
      </c>
      <c r="K9" s="2" t="s">
        <v>18</v>
      </c>
      <c r="L9" s="2" t="s">
        <v>19</v>
      </c>
      <c r="M9" s="2" t="s">
        <v>28</v>
      </c>
    </row>
    <row r="10" spans="1:13">
      <c r="A10" s="3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5" t="s">
        <v>4</v>
      </c>
      <c r="B11" s="4">
        <v>53.419328883145027</v>
      </c>
      <c r="C11" s="4"/>
      <c r="D11" s="4">
        <v>17.95819374911936</v>
      </c>
      <c r="E11" s="4"/>
      <c r="F11" s="4"/>
      <c r="G11" s="4">
        <v>11.415073157254414</v>
      </c>
      <c r="H11" s="4">
        <v>14.621573956298445</v>
      </c>
      <c r="I11" s="4"/>
      <c r="J11" s="4"/>
      <c r="K11" s="4"/>
      <c r="L11" s="4">
        <v>2.5830403112311697</v>
      </c>
      <c r="M11" s="4">
        <f>SUM(B11:L11)</f>
        <v>99.99721005704842</v>
      </c>
    </row>
    <row r="12" spans="1:13">
      <c r="A12" s="5" t="s">
        <v>7</v>
      </c>
      <c r="B12" s="4">
        <v>44.457470370370359</v>
      </c>
      <c r="C12" s="4"/>
      <c r="D12" s="4">
        <v>24.897725925925926</v>
      </c>
      <c r="E12" s="4"/>
      <c r="F12" s="4"/>
      <c r="G12" s="4">
        <v>22.880240740740742</v>
      </c>
      <c r="H12" s="4">
        <v>8.777151851851853</v>
      </c>
      <c r="I12" s="4"/>
      <c r="J12" s="4"/>
      <c r="K12" s="4"/>
      <c r="L12" s="4"/>
      <c r="M12" s="4">
        <f>SUM(B12:L12)</f>
        <v>101.01258888888889</v>
      </c>
    </row>
    <row r="13" spans="1:13">
      <c r="A13" s="5" t="s">
        <v>5</v>
      </c>
      <c r="B13" s="4">
        <v>0.96</v>
      </c>
      <c r="C13" s="4"/>
      <c r="D13" s="4">
        <v>0.61</v>
      </c>
      <c r="E13" s="4"/>
      <c r="F13" s="4"/>
      <c r="G13" s="4">
        <v>0.7</v>
      </c>
      <c r="H13" s="4">
        <v>0.85</v>
      </c>
    </row>
    <row r="14" spans="1:13">
      <c r="A14" s="5" t="s">
        <v>8</v>
      </c>
      <c r="B14" s="4">
        <v>59.485435714285707</v>
      </c>
      <c r="C14" s="4"/>
      <c r="D14" s="4">
        <v>17.486635714285715</v>
      </c>
      <c r="E14" s="4"/>
      <c r="F14" s="4"/>
      <c r="G14" s="4">
        <v>4.5250071428571434</v>
      </c>
      <c r="H14" s="4">
        <v>11.361128571428575</v>
      </c>
      <c r="I14" s="4"/>
      <c r="J14" s="4"/>
      <c r="K14" s="4"/>
      <c r="L14" s="4">
        <v>7.15</v>
      </c>
      <c r="M14" s="4">
        <f>SUM(B14:L14)</f>
        <v>100.00820714285716</v>
      </c>
    </row>
    <row r="15" spans="1:13">
      <c r="A15" s="5" t="s">
        <v>5</v>
      </c>
      <c r="B15" s="4">
        <v>3.63</v>
      </c>
      <c r="C15" s="4"/>
      <c r="D15" s="4">
        <v>2.06</v>
      </c>
      <c r="E15" s="4"/>
      <c r="F15" s="4"/>
      <c r="G15" s="4">
        <v>1.94</v>
      </c>
      <c r="H15" s="4">
        <v>1.18</v>
      </c>
    </row>
    <row r="16" spans="1:13">
      <c r="A16" s="5"/>
      <c r="B16" s="4"/>
      <c r="C16" s="4"/>
      <c r="D16" s="4"/>
      <c r="E16" s="4"/>
      <c r="F16" s="4"/>
      <c r="G16" s="4"/>
      <c r="H16" s="4"/>
    </row>
    <row r="17" spans="1:13">
      <c r="A17" s="3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5" t="s">
        <v>4</v>
      </c>
      <c r="B18" s="4">
        <v>45.900457674010767</v>
      </c>
      <c r="C18" s="4"/>
      <c r="D18" s="4">
        <v>4.9667315340540448</v>
      </c>
      <c r="E18" s="4"/>
      <c r="F18" s="4"/>
      <c r="G18" s="4">
        <v>41.994299215027965</v>
      </c>
      <c r="H18" s="4">
        <v>4.8829087784630225</v>
      </c>
      <c r="I18" s="4"/>
      <c r="J18" s="4"/>
      <c r="K18" s="4"/>
      <c r="L18" s="4">
        <v>2.2556032482577359</v>
      </c>
      <c r="M18" s="4">
        <f>SUM(B18:L18)</f>
        <v>100.00000044981354</v>
      </c>
    </row>
    <row r="19" spans="1:13">
      <c r="A19" s="5" t="s">
        <v>23</v>
      </c>
      <c r="B19" s="4">
        <v>42.944516666666665</v>
      </c>
      <c r="C19" s="4"/>
      <c r="D19" s="4"/>
      <c r="E19" s="4"/>
      <c r="F19" s="4"/>
      <c r="G19" s="4">
        <v>58.260349999999995</v>
      </c>
      <c r="H19" s="4">
        <v>0.27554166666666674</v>
      </c>
      <c r="I19" s="4"/>
      <c r="J19" s="4"/>
      <c r="K19" s="4"/>
      <c r="L19" s="4"/>
      <c r="M19" s="4">
        <f>SUM(B19:L19)</f>
        <v>101.48040833333333</v>
      </c>
    </row>
    <row r="20" spans="1:13">
      <c r="A20" s="5" t="s">
        <v>5</v>
      </c>
      <c r="B20" s="4">
        <v>0.33499397235644712</v>
      </c>
      <c r="C20" s="4"/>
      <c r="D20" s="4"/>
      <c r="E20" s="4"/>
      <c r="F20" s="4"/>
      <c r="G20" s="4">
        <v>0.29400552097475446</v>
      </c>
      <c r="H20" s="4">
        <v>0.13690414336205073</v>
      </c>
    </row>
    <row r="21" spans="1:13">
      <c r="A21" s="5" t="s">
        <v>24</v>
      </c>
      <c r="B21" s="4">
        <v>57.642516666666666</v>
      </c>
      <c r="C21" s="4"/>
      <c r="D21" s="4">
        <v>4.4726333333333335</v>
      </c>
      <c r="E21" s="4"/>
      <c r="F21" s="4"/>
      <c r="G21" s="4">
        <v>37.292766666666665</v>
      </c>
      <c r="H21" s="4">
        <v>2.0604999999999998</v>
      </c>
      <c r="I21" s="4"/>
      <c r="J21" s="4"/>
      <c r="K21" s="4"/>
      <c r="L21" s="4"/>
      <c r="M21" s="4">
        <f>SUM(B21:L21)</f>
        <v>101.46841666666667</v>
      </c>
    </row>
    <row r="22" spans="1:13">
      <c r="A22" s="5" t="s">
        <v>5</v>
      </c>
      <c r="B22" s="4">
        <v>0.50433588179572064</v>
      </c>
      <c r="C22" s="4"/>
      <c r="D22" s="4">
        <v>0.69500587815259818</v>
      </c>
      <c r="E22" s="4"/>
      <c r="F22" s="4"/>
      <c r="G22" s="4">
        <v>0.50131960530849684</v>
      </c>
      <c r="H22" s="4">
        <v>0.33688958428541643</v>
      </c>
    </row>
    <row r="23" spans="1:13">
      <c r="A23" s="5" t="s">
        <v>7</v>
      </c>
      <c r="B23" s="4">
        <v>45.027883333333335</v>
      </c>
      <c r="C23" s="4"/>
      <c r="D23" s="4">
        <v>23.151983333333334</v>
      </c>
      <c r="E23" s="4"/>
      <c r="F23" s="4"/>
      <c r="G23" s="4">
        <v>27.034699999999997</v>
      </c>
      <c r="H23" s="4">
        <v>6.1408333333333331</v>
      </c>
      <c r="I23" s="4"/>
      <c r="J23" s="4"/>
      <c r="K23" s="4"/>
      <c r="L23" s="4"/>
      <c r="M23" s="4">
        <f>SUM(B23:L23)</f>
        <v>101.3554</v>
      </c>
    </row>
    <row r="24" spans="1:13">
      <c r="A24" s="5" t="s">
        <v>5</v>
      </c>
      <c r="B24" s="4">
        <v>1.7688716068914305</v>
      </c>
      <c r="C24" s="4"/>
      <c r="D24" s="4">
        <v>2.6203075540223644</v>
      </c>
      <c r="E24" s="4"/>
      <c r="F24" s="4"/>
      <c r="G24" s="4">
        <v>2.1045871253051036</v>
      </c>
      <c r="H24" s="4">
        <v>0.8481325148033616</v>
      </c>
    </row>
    <row r="25" spans="1:13">
      <c r="A25" s="5" t="s">
        <v>25</v>
      </c>
      <c r="B25" s="4">
        <v>53.313175000000001</v>
      </c>
      <c r="C25" s="4"/>
      <c r="D25" s="4">
        <v>4.4022249999999996</v>
      </c>
      <c r="E25" s="4"/>
      <c r="F25" s="4"/>
      <c r="G25" s="4">
        <v>23.581900000000001</v>
      </c>
      <c r="H25" s="4">
        <v>18.386099999999999</v>
      </c>
      <c r="I25" s="4"/>
      <c r="J25" s="4"/>
      <c r="K25" s="4"/>
      <c r="L25" s="4"/>
      <c r="M25" s="4">
        <f>SUM(B25:L25)</f>
        <v>99.683400000000006</v>
      </c>
    </row>
    <row r="26" spans="1:13">
      <c r="A26" s="5" t="s">
        <v>5</v>
      </c>
      <c r="B26" s="4">
        <v>2.2163195337841795</v>
      </c>
      <c r="C26" s="4"/>
      <c r="D26" s="4">
        <v>0.83142252144542661</v>
      </c>
      <c r="E26" s="4"/>
      <c r="F26" s="4"/>
      <c r="G26" s="4">
        <v>1.9346044660343367</v>
      </c>
      <c r="H26" s="4">
        <v>2.724590407137697</v>
      </c>
    </row>
    <row r="27" spans="1:13">
      <c r="A27" s="5"/>
      <c r="B27" s="4"/>
      <c r="C27" s="4"/>
      <c r="D27" s="4"/>
      <c r="E27" s="4"/>
      <c r="F27" s="4"/>
      <c r="G27" s="4"/>
      <c r="H27" s="4"/>
    </row>
    <row r="28" spans="1:13">
      <c r="A28" s="3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3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5" t="s">
        <v>24</v>
      </c>
      <c r="B30" s="4">
        <v>57.071305555555554</v>
      </c>
      <c r="C30" s="4"/>
      <c r="D30" s="4">
        <v>4.1592555555555553</v>
      </c>
      <c r="E30" s="4"/>
      <c r="F30" s="4"/>
      <c r="G30" s="4">
        <v>37.166688888888892</v>
      </c>
      <c r="H30" s="4">
        <v>2.2686111111111109</v>
      </c>
      <c r="I30" s="4"/>
      <c r="J30" s="4"/>
      <c r="K30" s="4"/>
      <c r="L30" s="4"/>
      <c r="M30" s="4">
        <f>SUM(B30:L30)</f>
        <v>100.66586111111111</v>
      </c>
    </row>
    <row r="31" spans="1:13">
      <c r="A31" s="5" t="s">
        <v>5</v>
      </c>
      <c r="B31" s="4">
        <v>1.2811358859241342</v>
      </c>
      <c r="C31" s="4"/>
      <c r="D31" s="4">
        <v>0.4803865394869743</v>
      </c>
      <c r="E31" s="4"/>
      <c r="F31" s="4"/>
      <c r="G31" s="4">
        <v>0.62630364360023372</v>
      </c>
      <c r="H31" s="4">
        <v>0.57852174994843564</v>
      </c>
    </row>
    <row r="32" spans="1:13">
      <c r="A32" s="5"/>
      <c r="B32" s="4"/>
      <c r="C32" s="4"/>
      <c r="D32" s="4"/>
      <c r="E32" s="4"/>
      <c r="F32" s="4"/>
      <c r="G32" s="4"/>
      <c r="H32" s="4"/>
    </row>
    <row r="33" spans="1:13">
      <c r="A33" s="3" t="s">
        <v>10</v>
      </c>
      <c r="B33" s="4"/>
      <c r="C33" s="4"/>
      <c r="D33" s="4"/>
      <c r="E33" s="4"/>
      <c r="F33" s="4"/>
      <c r="G33" s="4"/>
      <c r="H33" s="4"/>
    </row>
    <row r="34" spans="1:13">
      <c r="A34" s="3" t="s">
        <v>12</v>
      </c>
      <c r="B34" s="4"/>
      <c r="C34" s="4"/>
      <c r="D34" s="4"/>
      <c r="E34" s="4"/>
      <c r="F34" s="4"/>
      <c r="G34" s="4"/>
      <c r="H34" s="4"/>
    </row>
    <row r="35" spans="1:13">
      <c r="A35" s="5" t="s">
        <v>7</v>
      </c>
      <c r="B35" s="4">
        <v>44.606683333333329</v>
      </c>
      <c r="C35" s="4"/>
      <c r="D35" s="4">
        <v>24.128250000000005</v>
      </c>
      <c r="E35" s="4"/>
      <c r="F35" s="4"/>
      <c r="G35" s="4">
        <v>25.117383333333333</v>
      </c>
      <c r="H35" s="4">
        <v>6.9519833333333318</v>
      </c>
      <c r="I35" s="4"/>
      <c r="J35" s="4"/>
      <c r="K35" s="4"/>
      <c r="L35" s="4"/>
      <c r="M35" s="4">
        <f>SUM(B35:L35)</f>
        <v>100.8043</v>
      </c>
    </row>
    <row r="36" spans="1:13">
      <c r="A36" s="5" t="s">
        <v>5</v>
      </c>
      <c r="B36" s="4">
        <v>0.48914076263041828</v>
      </c>
      <c r="C36" s="4"/>
      <c r="D36" s="4">
        <v>1.1558643895371119</v>
      </c>
      <c r="E36" s="4"/>
      <c r="F36" s="4"/>
      <c r="G36" s="4">
        <v>2.6349530693480419</v>
      </c>
      <c r="H36" s="4">
        <v>1.5665447180552099</v>
      </c>
    </row>
    <row r="37" spans="1:13">
      <c r="A37" s="5" t="s">
        <v>25</v>
      </c>
      <c r="B37" s="4">
        <v>55.064699999999995</v>
      </c>
      <c r="C37" s="4"/>
      <c r="D37" s="4">
        <v>2.6179333333333332</v>
      </c>
      <c r="E37" s="4"/>
      <c r="F37" s="4"/>
      <c r="G37" s="4">
        <v>22.835499999999996</v>
      </c>
      <c r="H37" s="4">
        <v>19.411766666666665</v>
      </c>
      <c r="I37" s="4"/>
      <c r="J37" s="4"/>
      <c r="K37" s="4"/>
      <c r="L37" s="4"/>
      <c r="M37" s="4">
        <f>SUM(B37:L37)</f>
        <v>99.929899999999989</v>
      </c>
    </row>
    <row r="38" spans="1:13">
      <c r="A38" s="5" t="s">
        <v>5</v>
      </c>
      <c r="B38" s="4">
        <v>1.5275052733133201</v>
      </c>
      <c r="C38" s="4"/>
      <c r="D38" s="4">
        <v>1.0215703663151809</v>
      </c>
      <c r="E38" s="4"/>
      <c r="F38" s="4"/>
      <c r="G38" s="4">
        <v>1.2886184384836341</v>
      </c>
      <c r="H38" s="4">
        <v>0.87784881576119411</v>
      </c>
    </row>
    <row r="39" spans="1:13">
      <c r="A39" s="5"/>
      <c r="B39" s="4"/>
      <c r="C39" s="4"/>
      <c r="D39" s="4"/>
      <c r="E39" s="4"/>
      <c r="F39" s="4"/>
      <c r="G39" s="4"/>
      <c r="H39" s="4"/>
    </row>
    <row r="40" spans="1:13">
      <c r="A40" s="3" t="s">
        <v>27</v>
      </c>
      <c r="B40" s="4">
        <v>48.985908107891937</v>
      </c>
      <c r="C40" s="4">
        <v>6.0093119739797932E-2</v>
      </c>
      <c r="D40" s="4">
        <v>11.628018669650899</v>
      </c>
      <c r="E40" s="4">
        <v>0.35054319848215459</v>
      </c>
      <c r="F40" s="4">
        <v>6.2966576805377192</v>
      </c>
      <c r="G40" s="4">
        <v>20.04105543322261</v>
      </c>
      <c r="H40" s="4">
        <v>11.287490991125377</v>
      </c>
      <c r="I40" s="4">
        <v>0.15023279934949482</v>
      </c>
      <c r="J40" s="4">
        <v>1.2</v>
      </c>
      <c r="M40" s="4">
        <f>SUM(B40:L40)</f>
        <v>100</v>
      </c>
    </row>
    <row r="41" spans="1:13">
      <c r="A41" s="5" t="s">
        <v>7</v>
      </c>
      <c r="B41" s="4">
        <v>46.485003225806445</v>
      </c>
      <c r="C41" s="4">
        <v>3.6374193548387099E-2</v>
      </c>
      <c r="D41" s="4">
        <v>18.839787096774199</v>
      </c>
      <c r="E41" s="4">
        <v>0.49496129032258063</v>
      </c>
      <c r="F41" s="4">
        <v>3.6219516129032265</v>
      </c>
      <c r="G41" s="4">
        <v>20.928809677419352</v>
      </c>
      <c r="H41" s="4">
        <v>9.5683225806451588</v>
      </c>
      <c r="I41" s="4">
        <v>0.15462580645161292</v>
      </c>
      <c r="J41" s="4">
        <v>0.33329677419354842</v>
      </c>
      <c r="M41" s="4">
        <f t="shared" ref="M41:M43" si="0">SUM(B41:L41)</f>
        <v>100.46313225806452</v>
      </c>
    </row>
    <row r="42" spans="1:13">
      <c r="A42" s="5" t="s">
        <v>5</v>
      </c>
      <c r="B42" s="4">
        <v>0.50476470325877065</v>
      </c>
      <c r="C42" s="4">
        <v>1.3025768505592679E-2</v>
      </c>
      <c r="D42" s="4">
        <v>0.93793547921021203</v>
      </c>
      <c r="E42" s="4">
        <v>4.7149554097710218E-2</v>
      </c>
      <c r="F42" s="4">
        <v>0.38807552862036593</v>
      </c>
      <c r="G42" s="4">
        <v>0.42000362883736991</v>
      </c>
      <c r="H42" s="4">
        <v>0.4006009400136063</v>
      </c>
      <c r="I42" s="4">
        <v>2.3634465902461557E-2</v>
      </c>
      <c r="J42" s="4">
        <v>7.6267448206387436E-2</v>
      </c>
      <c r="M42" s="4"/>
    </row>
    <row r="43" spans="1:13">
      <c r="A43" s="5" t="s">
        <v>25</v>
      </c>
      <c r="B43" s="4">
        <v>56.067837499999989</v>
      </c>
      <c r="C43" s="4">
        <v>4.3749999999999997E-2</v>
      </c>
      <c r="D43" s="4">
        <v>3.1265249999999996</v>
      </c>
      <c r="E43" s="4">
        <v>0.21631250000000002</v>
      </c>
      <c r="F43" s="4">
        <v>4.2462749999999998</v>
      </c>
      <c r="G43" s="4">
        <v>16.308462500000001</v>
      </c>
      <c r="H43" s="4">
        <v>17.039112500000002</v>
      </c>
      <c r="I43" s="4">
        <v>0.11083749999999998</v>
      </c>
      <c r="J43" s="4">
        <v>1.5036749999999999</v>
      </c>
      <c r="M43" s="4">
        <f t="shared" si="0"/>
        <v>98.662787499999993</v>
      </c>
    </row>
    <row r="44" spans="1:13">
      <c r="A44" s="5" t="s">
        <v>5</v>
      </c>
      <c r="B44" s="4">
        <v>0.3871111429089667</v>
      </c>
      <c r="C44" s="4">
        <v>2.8465417615064076E-2</v>
      </c>
      <c r="D44" s="4">
        <v>0.83447016509194294</v>
      </c>
      <c r="E44" s="4">
        <v>4.9020708087792457E-2</v>
      </c>
      <c r="F44" s="4">
        <v>0.85058863105834903</v>
      </c>
      <c r="G44" s="4">
        <v>0.2378798252269409</v>
      </c>
      <c r="H44" s="4">
        <v>0.47171267113269594</v>
      </c>
      <c r="I44" s="4">
        <v>2.2248784075925378E-2</v>
      </c>
      <c r="J44" s="4">
        <v>0.17671449734367836</v>
      </c>
      <c r="M44" s="4"/>
    </row>
    <row r="45" spans="1:1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7" spans="1:13" ht="18.3">
      <c r="A47" s="10" t="s">
        <v>26</v>
      </c>
    </row>
    <row r="48" spans="1:13" ht="16.100000000000001">
      <c r="A48" s="10" t="s">
        <v>22</v>
      </c>
    </row>
    <row r="50" spans="1:1">
      <c r="A50" s="8" t="s">
        <v>29</v>
      </c>
    </row>
    <row r="51" spans="1:1">
      <c r="A51" s="9" t="s">
        <v>20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S-2</vt:lpstr>
    </vt:vector>
  </TitlesOfParts>
  <Company>Department of Earth Sciences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Kiseeva</dc:creator>
  <cp:lastModifiedBy>Marie-Aude Hulshoff</cp:lastModifiedBy>
  <dcterms:created xsi:type="dcterms:W3CDTF">2015-09-18T11:43:43Z</dcterms:created>
  <dcterms:modified xsi:type="dcterms:W3CDTF">2015-10-15T09:15:46Z</dcterms:modified>
</cp:coreProperties>
</file>