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lice\Dropbox\GPL Submissions\GPL Subm v4\GPL1729 Ishida\Ppts and tables\"/>
    </mc:Choice>
  </mc:AlternateContent>
  <bookViews>
    <workbookView xWindow="0" yWindow="0" windowWidth="20490" windowHeight="8595" tabRatio="769"/>
  </bookViews>
  <sheets>
    <sheet name="Table S-1" sheetId="9" r:id="rId1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99" i="9" l="1"/>
  <c r="Q98" i="9"/>
  <c r="Q97" i="9"/>
  <c r="Q96" i="9"/>
  <c r="Q95" i="9"/>
  <c r="Q94" i="9"/>
  <c r="Q93" i="9"/>
  <c r="Q92" i="9"/>
  <c r="Q91" i="9"/>
  <c r="Q90" i="9"/>
  <c r="Q89" i="9"/>
  <c r="Q88" i="9"/>
  <c r="Q87" i="9"/>
  <c r="Q86" i="9"/>
  <c r="Q85" i="9"/>
  <c r="Q84" i="9"/>
  <c r="Q83" i="9"/>
  <c r="Q82" i="9"/>
  <c r="Q81" i="9"/>
  <c r="Q80" i="9"/>
  <c r="Q79" i="9"/>
  <c r="Q78" i="9"/>
  <c r="Q77" i="9"/>
  <c r="Q76" i="9"/>
  <c r="Q75" i="9"/>
  <c r="Q74" i="9"/>
  <c r="Q73" i="9"/>
  <c r="Q72" i="9"/>
  <c r="Q71" i="9"/>
  <c r="Q70" i="9"/>
  <c r="Q69" i="9"/>
  <c r="Q68" i="9"/>
  <c r="Q67" i="9"/>
  <c r="Q66" i="9"/>
  <c r="Q65" i="9"/>
  <c r="Q64" i="9"/>
  <c r="Q63" i="9"/>
  <c r="Q62" i="9"/>
  <c r="Q61" i="9"/>
  <c r="Q60" i="9"/>
  <c r="Q59" i="9"/>
  <c r="Q58" i="9"/>
  <c r="Q57" i="9"/>
</calcChain>
</file>

<file path=xl/sharedStrings.xml><?xml version="1.0" encoding="utf-8"?>
<sst xmlns="http://schemas.openxmlformats.org/spreadsheetml/2006/main" count="557" uniqueCount="127">
  <si>
    <t>0603</t>
  </si>
  <si>
    <t>0604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</si>
  <si>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</si>
  <si>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</si>
  <si>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</si>
  <si>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</si>
  <si>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</si>
  <si>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</si>
  <si>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</si>
  <si>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</si>
  <si>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</si>
  <si>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</si>
  <si>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</si>
  <si>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</si>
  <si>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</si>
  <si>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</si>
  <si>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0721</t>
  </si>
  <si>
    <t>0722</t>
  </si>
  <si>
    <t>0723</t>
  </si>
  <si>
    <t>0724</t>
  </si>
  <si>
    <t>0725</t>
  </si>
  <si>
    <t>0726</t>
  </si>
  <si>
    <t>0729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</si>
  <si>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</si>
  <si>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</si>
  <si>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</si>
  <si>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</si>
  <si>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</si>
  <si>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</si>
  <si>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</si>
  <si>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</si>
  <si>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</si>
  <si>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</si>
  <si>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0605</t>
  </si>
  <si>
    <t>0716</t>
  </si>
  <si>
    <t>0719</t>
  </si>
  <si>
    <t>0720</t>
  </si>
  <si>
    <t>0730</t>
  </si>
  <si>
    <t>MnO</t>
  </si>
  <si>
    <t>MgO</t>
  </si>
  <si>
    <t>CaO</t>
  </si>
  <si>
    <t>Sc</t>
  </si>
  <si>
    <t>Y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</si>
  <si>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</si>
  <si>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</si>
  <si>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</si>
  <si>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</si>
  <si>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</si>
  <si>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</si>
  <si>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</si>
  <si>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</si>
  <si>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</si>
  <si>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</si>
  <si>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</si>
  <si>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</si>
  <si>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</si>
  <si>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</si>
  <si>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As</t>
  </si>
  <si>
    <t>Hf</t>
  </si>
  <si>
    <t>Pb</t>
  </si>
  <si>
    <t>Th</t>
  </si>
  <si>
    <t>U</t>
  </si>
  <si>
    <t>Zr</t>
  </si>
  <si>
    <t>Cr</t>
  </si>
  <si>
    <t>Co</t>
  </si>
  <si>
    <t>Cd</t>
  </si>
  <si>
    <t>Cu</t>
  </si>
  <si>
    <t>Ni</t>
  </si>
  <si>
    <t>Zn</t>
  </si>
  <si>
    <t>Ag</t>
  </si>
  <si>
    <t>V</t>
  </si>
  <si>
    <t>Ba</t>
  </si>
  <si>
    <t>Sr</t>
  </si>
  <si>
    <t>Ga</t>
  </si>
  <si>
    <t>Ge</t>
  </si>
  <si>
    <t>Rb</t>
  </si>
  <si>
    <t>Mo</t>
  </si>
  <si>
    <t>0718</t>
  </si>
  <si>
    <t>0301</t>
  </si>
  <si>
    <t>0701</t>
  </si>
  <si>
    <t>0601</t>
  </si>
  <si>
    <t>0602</t>
  </si>
  <si>
    <t>wt.%</t>
    <phoneticPr fontId="1"/>
  </si>
  <si>
    <t>sample ID</t>
    <phoneticPr fontId="1"/>
  </si>
  <si>
    <t>ΣREE</t>
    <phoneticPr fontId="1"/>
  </si>
  <si>
    <t>ppm</t>
    <phoneticPr fontId="1"/>
  </si>
  <si>
    <t>Pr/Sm</t>
  </si>
  <si>
    <t>Eu/Eu*</t>
  </si>
  <si>
    <t>Ce/Ce*</t>
  </si>
  <si>
    <t>Pr/Pr*</t>
  </si>
  <si>
    <t>0.3*</t>
    <phoneticPr fontId="1"/>
  </si>
  <si>
    <t>0.1*</t>
    <phoneticPr fontId="1"/>
  </si>
  <si>
    <t>0.1*</t>
    <phoneticPr fontId="1"/>
  </si>
  <si>
    <t>2*</t>
    <phoneticPr fontId="1"/>
  </si>
  <si>
    <t>0.05*</t>
    <phoneticPr fontId="1"/>
  </si>
  <si>
    <t>0.04*</t>
    <phoneticPr fontId="1"/>
  </si>
  <si>
    <t>1*</t>
    <phoneticPr fontId="1"/>
  </si>
  <si>
    <t>0.2*</t>
    <phoneticPr fontId="1"/>
  </si>
  <si>
    <t>0.2*</t>
    <phoneticPr fontId="1"/>
  </si>
  <si>
    <t>0.2*</t>
    <phoneticPr fontId="1"/>
  </si>
  <si>
    <t>0.1*</t>
    <phoneticPr fontId="1"/>
  </si>
  <si>
    <t>0.1*</t>
    <phoneticPr fontId="1"/>
  </si>
  <si>
    <t>20*</t>
    <phoneticPr fontId="1"/>
  </si>
  <si>
    <t>1*</t>
    <phoneticPr fontId="1"/>
  </si>
  <si>
    <t>1*</t>
    <phoneticPr fontId="1"/>
  </si>
  <si>
    <t>0.3*</t>
    <phoneticPr fontId="1"/>
  </si>
  <si>
    <t>0.3*</t>
    <phoneticPr fontId="1"/>
  </si>
  <si>
    <t>1*</t>
    <phoneticPr fontId="1"/>
  </si>
  <si>
    <t>1*</t>
    <phoneticPr fontId="1"/>
  </si>
  <si>
    <t>5*</t>
    <phoneticPr fontId="1"/>
  </si>
  <si>
    <t>5*</t>
    <phoneticPr fontId="1"/>
  </si>
  <si>
    <t>* : below detection limit</t>
    <phoneticPr fontId="1"/>
  </si>
  <si>
    <t>0.6*</t>
    <phoneticPr fontId="1"/>
  </si>
  <si>
    <t>0.2*</t>
    <phoneticPr fontId="1"/>
  </si>
  <si>
    <r>
      <t>SiO</t>
    </r>
    <r>
      <rPr>
        <vertAlign val="subscript"/>
        <sz val="10"/>
        <color theme="1"/>
        <rFont val="Arial"/>
        <family val="2"/>
      </rPr>
      <t>2</t>
    </r>
  </si>
  <si>
    <r>
      <t>Al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3</t>
    </r>
  </si>
  <si>
    <r>
      <t>Fe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3</t>
    </r>
  </si>
  <si>
    <r>
      <t>Na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</si>
  <si>
    <r>
      <t>K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</si>
  <si>
    <r>
      <t>TiO</t>
    </r>
    <r>
      <rPr>
        <vertAlign val="subscript"/>
        <sz val="10"/>
        <color theme="1"/>
        <rFont val="Arial"/>
        <family val="2"/>
      </rPr>
      <t>2</t>
    </r>
  </si>
  <si>
    <r>
      <t>P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5</t>
    </r>
  </si>
  <si>
    <t>sample ID</t>
  </si>
  <si>
    <t>(PAAS normalised)</t>
  </si>
  <si>
    <t>ppm</t>
  </si>
  <si>
    <t xml:space="preserve">© 2017 European Association of Geochemistry
</t>
  </si>
  <si>
    <r>
      <t xml:space="preserve">Ishida </t>
    </r>
    <r>
      <rPr>
        <i/>
        <sz val="10"/>
        <color theme="1"/>
        <rFont val="Calibri"/>
        <family val="2"/>
        <scheme val="minor"/>
      </rPr>
      <t>et al.</t>
    </r>
    <r>
      <rPr>
        <sz val="10"/>
        <color indexed="8"/>
        <rFont val="Calibri"/>
        <family val="2"/>
        <scheme val="minor"/>
      </rPr>
      <t xml:space="preserve"> (2017) </t>
    </r>
    <r>
      <rPr>
        <i/>
        <sz val="10"/>
        <color indexed="8"/>
        <rFont val="Calibri"/>
        <family val="2"/>
        <scheme val="minor"/>
      </rPr>
      <t xml:space="preserve">Geochem. Persp. Let. </t>
    </r>
    <r>
      <rPr>
        <sz val="10"/>
        <color indexed="8"/>
        <rFont val="Calibri"/>
        <family val="2"/>
        <scheme val="minor"/>
      </rPr>
      <t xml:space="preserve">4, 13-18 | doi: 10.7185/geochemlet.1729
</t>
    </r>
  </si>
  <si>
    <r>
      <rPr>
        <b/>
        <sz val="12"/>
        <color theme="1"/>
        <rFont val="Arial"/>
        <family val="2"/>
      </rPr>
      <t>Table S-1</t>
    </r>
    <r>
      <rPr>
        <sz val="12"/>
        <color theme="1"/>
        <rFont val="Arial"/>
        <family val="2"/>
      </rPr>
      <t xml:space="preserve"> Summary of major and trace element concentrations of bulk rock samples. Eu/Eu* is defined as Eu/0.5(Gd+Sm), Pr/Pr* is defined as Pr/0.5(Ce+Nd), and Ce/Ce* is defined as Ce/0.5(La+Pr). Values are normalised by PAAS reported by Pourmand </t>
    </r>
    <r>
      <rPr>
        <i/>
        <sz val="12"/>
        <color theme="1"/>
        <rFont val="Arial"/>
        <family val="2"/>
      </rPr>
      <t>et al.</t>
    </r>
    <r>
      <rPr>
        <sz val="12"/>
        <color theme="1"/>
        <rFont val="Arial"/>
        <family val="2"/>
      </rPr>
      <t xml:space="preserve"> (2012).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</si>
</sst>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_ "/>
    <numFmt numFmtId="165" formatCode="0.0_ "/>
  </numFmts>
  <fonts count="15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Calibri"/>
      <family val="3"/>
      <charset val="128"/>
      <scheme val="minor"/>
    </font>
    <font>
      <u/>
      <sz val="11"/>
      <color theme="10"/>
      <name val="Calibri"/>
      <family val="2"/>
      <charset val="128"/>
      <scheme val="minor"/>
    </font>
    <font>
      <u/>
      <sz val="11"/>
      <color theme="11"/>
      <name val="Calibri"/>
      <family val="2"/>
      <charset val="128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vertAlign val="subscript"/>
      <sz val="10"/>
      <color theme="1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379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165" fontId="8" fillId="0" borderId="9" xfId="0" applyNumberFormat="1" applyFont="1" applyFill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/>
    </xf>
    <xf numFmtId="165" fontId="8" fillId="0" borderId="8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164" fontId="8" fillId="0" borderId="6" xfId="0" applyNumberFormat="1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Alignment="1"/>
    <xf numFmtId="0" fontId="6" fillId="0" borderId="0" xfId="0" applyFont="1" applyFill="1" applyBorder="1" applyAlignment="1">
      <alignment horizontal="left" vertical="center" wrapText="1"/>
    </xf>
  </cellXfs>
  <cellStyles count="379"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Normal" xfId="0" builtinId="0"/>
    <cellStyle name="桁区切り 2" xfId="2"/>
    <cellStyle name="標準 2" xfId="1"/>
    <cellStyle name="標準 3" xfId="3"/>
    <cellStyle name="標準 4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142875</xdr:rowOff>
    </xdr:from>
    <xdr:to>
      <xdr:col>3</xdr:col>
      <xdr:colOff>97491</xdr:colOff>
      <xdr:row>5</xdr:row>
      <xdr:rowOff>12326</xdr:rowOff>
    </xdr:to>
    <xdr:pic>
      <xdr:nvPicPr>
        <xdr:cNvPr id="2" name="Image 1" descr="GeoPerspLetters_logo_250.png">
          <a:extLst>
            <a:ext uri="{FF2B5EF4-FFF2-40B4-BE49-F238E27FC236}">
              <a16:creationId xmlns:a16="http://schemas.microsoft.com/office/drawing/2014/main" id="{0C458624-B505-4D19-8BB0-EDA59490CB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42875"/>
          <a:ext cx="2012016" cy="821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571500</xdr:colOff>
      <xdr:row>0</xdr:row>
      <xdr:rowOff>133350</xdr:rowOff>
    </xdr:from>
    <xdr:to>
      <xdr:col>18</xdr:col>
      <xdr:colOff>99080</xdr:colOff>
      <xdr:row>4</xdr:row>
      <xdr:rowOff>76359</xdr:rowOff>
    </xdr:to>
    <xdr:sp macro="" textlink="">
      <xdr:nvSpPr>
        <xdr:cNvPr id="3" name="ZoneTexte 3">
          <a:extLst>
            <a:ext uri="{FF2B5EF4-FFF2-40B4-BE49-F238E27FC236}">
              <a16:creationId xmlns:a16="http://schemas.microsoft.com/office/drawing/2014/main" id="{4B757D45-240C-4EF2-BBFB-21E9EF3987F9}"/>
            </a:ext>
          </a:extLst>
        </xdr:cNvPr>
        <xdr:cNvSpPr txBox="1">
          <a:spLocks noChangeArrowheads="1"/>
        </xdr:cNvSpPr>
      </xdr:nvSpPr>
      <xdr:spPr bwMode="auto">
        <a:xfrm>
          <a:off x="6677025" y="133350"/>
          <a:ext cx="4413905" cy="705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GB"/>
          </a:defPPr>
          <a:lvl1pPr algn="l" defTabSz="457200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1pPr>
          <a:lvl2pPr marL="431800" indent="-215900" algn="l" defTabSz="457200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2pPr>
          <a:lvl3pPr marL="647700" indent="-215900" algn="l" defTabSz="457200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3pPr>
          <a:lvl4pPr marL="863600" indent="-215900" algn="l" defTabSz="457200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4pPr>
          <a:lvl5pPr marL="1079500" indent="-215900" algn="l" defTabSz="457200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9pPr>
        </a:lstStyle>
        <a:p>
          <a:pPr algn="r" eaLnBrk="1">
            <a:spcAft>
              <a:spcPct val="0"/>
            </a:spcAft>
            <a:buSzPct val="45000"/>
            <a:buFont typeface="Wingdings" panose="05000000000000000000" pitchFamily="2" charset="2"/>
            <a:buNone/>
          </a:pPr>
          <a:r>
            <a:rPr lang="fr-FR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Ishida </a:t>
          </a:r>
          <a:r>
            <a:rPr lang="fr-FR" altLang="en-US" sz="1400" b="1" i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et al</a:t>
          </a:r>
          <a:r>
            <a:rPr lang="fr-FR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  <a:p>
          <a:pPr algn="r" eaLnBrk="1">
            <a:spcAft>
              <a:spcPct val="0"/>
            </a:spcAft>
            <a:buSzPct val="45000"/>
            <a:buFont typeface="Wingdings" panose="05000000000000000000" pitchFamily="2" charset="2"/>
            <a:buNone/>
          </a:pPr>
          <a:r>
            <a:rPr lang="fr-FR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Microbial nitrogen</a:t>
          </a:r>
          <a:r>
            <a:rPr lang="fr-FR" altLang="en-US" sz="14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cycle enhanced by continental input recorded in the Gunflint Formation</a:t>
          </a:r>
          <a:endParaRPr lang="fr-FR" altLang="en-US" sz="14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49"/>
  <sheetViews>
    <sheetView tabSelected="1" zoomScaleNormal="100" zoomScalePageLayoutView="70" workbookViewId="0">
      <selection activeCell="M10" sqref="M10"/>
    </sheetView>
  </sheetViews>
  <sheetFormatPr baseColWidth="10" defaultColWidth="8.85546875" defaultRowHeight="12.75"/>
  <cols>
    <col min="1" max="1" width="11.85546875" style="6" customWidth="1"/>
    <col min="2" max="11" width="8.85546875" style="6"/>
    <col min="12" max="12" width="9.5703125" style="6" customWidth="1"/>
    <col min="13" max="15" width="8.85546875" style="6"/>
    <col min="16" max="16" width="10.5703125" style="6" customWidth="1"/>
    <col min="17" max="21" width="8.85546875" style="6"/>
    <col min="22" max="22" width="9.7109375" style="6" customWidth="1"/>
    <col min="23" max="23" width="9.5703125" style="6" customWidth="1"/>
    <col min="24" max="28" width="8.85546875" style="6"/>
    <col min="29" max="29" width="3.42578125" style="6" customWidth="1"/>
    <col min="30" max="30" width="17.42578125" style="6" customWidth="1"/>
    <col min="31" max="51" width="8.85546875" style="6"/>
    <col min="52" max="52" width="2.7109375" style="6" customWidth="1"/>
    <col min="53" max="56" width="8.85546875" style="6"/>
    <col min="57" max="16384" width="8.85546875" style="4"/>
  </cols>
  <sheetData>
    <row r="1" spans="1:56" s="1" customFormat="1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</row>
    <row r="2" spans="1:56" s="1" customFormat="1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s="1" customFormat="1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spans="1:56" s="1" customFormat="1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</row>
    <row r="5" spans="1:56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56" s="1" customFormat="1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</row>
    <row r="7" spans="1:56" s="1" customFormat="1" ht="38.25" customHeight="1">
      <c r="A7" s="38" t="s">
        <v>126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2"/>
      <c r="AE7" s="3"/>
      <c r="AF7" s="3"/>
      <c r="AG7" s="2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</row>
    <row r="9" spans="1:56" ht="15.75">
      <c r="A9" s="33" t="s">
        <v>121</v>
      </c>
      <c r="B9" s="25" t="s">
        <v>114</v>
      </c>
      <c r="C9" s="20" t="s">
        <v>115</v>
      </c>
      <c r="D9" s="20" t="s">
        <v>116</v>
      </c>
      <c r="E9" s="20" t="s">
        <v>38</v>
      </c>
      <c r="F9" s="20" t="s">
        <v>39</v>
      </c>
      <c r="G9" s="20" t="s">
        <v>40</v>
      </c>
      <c r="H9" s="20" t="s">
        <v>117</v>
      </c>
      <c r="I9" s="20" t="s">
        <v>118</v>
      </c>
      <c r="J9" s="20" t="s">
        <v>119</v>
      </c>
      <c r="K9" s="26" t="s">
        <v>120</v>
      </c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8" customHeight="1">
      <c r="A10" s="32"/>
      <c r="B10" s="28" t="s">
        <v>82</v>
      </c>
      <c r="C10" s="29"/>
      <c r="D10" s="29"/>
      <c r="E10" s="29"/>
      <c r="F10" s="29"/>
      <c r="G10" s="29"/>
      <c r="H10" s="29"/>
      <c r="I10" s="29"/>
      <c r="J10" s="29"/>
      <c r="K10" s="30"/>
      <c r="M10" s="8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>
      <c r="A11" s="17" t="s">
        <v>34</v>
      </c>
      <c r="B11" s="23">
        <v>97.74</v>
      </c>
      <c r="C11" s="6">
        <v>0.24</v>
      </c>
      <c r="D11" s="6">
        <v>0.85</v>
      </c>
      <c r="E11" s="6">
        <v>8.9999999999999993E-3</v>
      </c>
      <c r="F11" s="6">
        <v>0.02</v>
      </c>
      <c r="G11" s="6">
        <v>0.15</v>
      </c>
      <c r="H11" s="6">
        <v>0.08</v>
      </c>
      <c r="I11" s="6">
        <v>0.12</v>
      </c>
      <c r="J11" s="6">
        <v>8.9999999999999993E-3</v>
      </c>
      <c r="K11" s="21">
        <v>0.02</v>
      </c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>
      <c r="A12" s="17" t="s">
        <v>77</v>
      </c>
      <c r="B12" s="23">
        <v>43.08</v>
      </c>
      <c r="C12" s="6">
        <v>0.19</v>
      </c>
      <c r="D12" s="6">
        <v>6.18</v>
      </c>
      <c r="E12" s="6">
        <v>1.341</v>
      </c>
      <c r="F12" s="6">
        <v>7.98</v>
      </c>
      <c r="G12" s="6">
        <v>15.83</v>
      </c>
      <c r="H12" s="6">
        <v>0.11</v>
      </c>
      <c r="I12" s="6">
        <v>0.05</v>
      </c>
      <c r="J12" s="6">
        <v>5.0000000000000001E-3</v>
      </c>
      <c r="K12" s="21">
        <v>0.01</v>
      </c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>
      <c r="A13" s="17" t="s">
        <v>35</v>
      </c>
      <c r="B13" s="23">
        <v>74.27</v>
      </c>
      <c r="C13" s="6">
        <v>0.13</v>
      </c>
      <c r="D13" s="6">
        <v>2.88</v>
      </c>
      <c r="E13" s="6">
        <v>0.53700000000000003</v>
      </c>
      <c r="F13" s="6">
        <v>3.91</v>
      </c>
      <c r="G13" s="6">
        <v>7.57</v>
      </c>
      <c r="H13" s="6">
        <v>0.09</v>
      </c>
      <c r="I13" s="6">
        <v>0.04</v>
      </c>
      <c r="J13" s="6">
        <v>1E-3</v>
      </c>
      <c r="K13" s="21">
        <v>0.01</v>
      </c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</row>
    <row r="14" spans="1:56">
      <c r="A14" s="17" t="s">
        <v>36</v>
      </c>
      <c r="B14" s="23">
        <v>68.08</v>
      </c>
      <c r="C14" s="6">
        <v>0.13</v>
      </c>
      <c r="D14" s="6">
        <v>5.16</v>
      </c>
      <c r="E14" s="6">
        <v>0.71499999999999997</v>
      </c>
      <c r="F14" s="6">
        <v>4.34</v>
      </c>
      <c r="G14" s="6">
        <v>8.7100000000000009</v>
      </c>
      <c r="H14" s="6">
        <v>0.08</v>
      </c>
      <c r="I14" s="6">
        <v>7.0000000000000007E-2</v>
      </c>
      <c r="J14" s="6">
        <v>5.0000000000000001E-3</v>
      </c>
      <c r="K14" s="21">
        <v>0.01</v>
      </c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>
      <c r="A15" s="18" t="s">
        <v>16</v>
      </c>
      <c r="B15" s="23">
        <v>73.66</v>
      </c>
      <c r="C15" s="6">
        <v>0.11</v>
      </c>
      <c r="D15" s="6">
        <v>4.9800000000000004</v>
      </c>
      <c r="E15" s="6">
        <v>0.76600000000000001</v>
      </c>
      <c r="F15" s="6">
        <v>3.06</v>
      </c>
      <c r="G15" s="6">
        <v>6.87</v>
      </c>
      <c r="H15" s="6">
        <v>0.01</v>
      </c>
      <c r="I15" s="6">
        <v>0.01</v>
      </c>
      <c r="J15" s="6">
        <v>5.0000000000000001E-3</v>
      </c>
      <c r="K15" s="21">
        <v>0.01</v>
      </c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>
      <c r="A16" s="18" t="s">
        <v>17</v>
      </c>
      <c r="B16" s="23">
        <v>97.15</v>
      </c>
      <c r="C16" s="6">
        <v>0.31</v>
      </c>
      <c r="D16" s="6">
        <v>0.69</v>
      </c>
      <c r="E16" s="6">
        <v>1.7000000000000001E-2</v>
      </c>
      <c r="F16" s="6">
        <v>0.01</v>
      </c>
      <c r="G16" s="6">
        <v>1.07</v>
      </c>
      <c r="H16" s="6">
        <v>0.05</v>
      </c>
      <c r="I16" s="6">
        <v>0.04</v>
      </c>
      <c r="J16" s="6">
        <v>1E-3</v>
      </c>
      <c r="K16" s="21">
        <v>0.02</v>
      </c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>
      <c r="A17" s="18" t="s">
        <v>18</v>
      </c>
      <c r="B17" s="23">
        <v>54.19</v>
      </c>
      <c r="C17" s="6">
        <v>0.11</v>
      </c>
      <c r="D17" s="6">
        <v>21.39</v>
      </c>
      <c r="E17" s="6">
        <v>1.3879999999999999</v>
      </c>
      <c r="F17" s="6">
        <v>3.55</v>
      </c>
      <c r="G17" s="6">
        <v>2.93</v>
      </c>
      <c r="H17" s="6">
        <v>0.01</v>
      </c>
      <c r="I17" s="6">
        <v>0.06</v>
      </c>
      <c r="J17" s="6">
        <v>8.9999999999999993E-3</v>
      </c>
      <c r="K17" s="21">
        <v>0.53</v>
      </c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>
      <c r="A18" s="18" t="s">
        <v>78</v>
      </c>
      <c r="B18" s="23">
        <v>63.37</v>
      </c>
      <c r="C18" s="6">
        <v>14.67</v>
      </c>
      <c r="D18" s="6">
        <v>8.31</v>
      </c>
      <c r="E18" s="6">
        <v>8.2000000000000003E-2</v>
      </c>
      <c r="F18" s="6">
        <v>1.89</v>
      </c>
      <c r="G18" s="6">
        <v>0.18</v>
      </c>
      <c r="H18" s="6">
        <v>0.11</v>
      </c>
      <c r="I18" s="6">
        <v>5.74</v>
      </c>
      <c r="J18" s="6">
        <v>1.167</v>
      </c>
      <c r="K18" s="21">
        <v>0.09</v>
      </c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>
      <c r="A19" s="18" t="s">
        <v>23</v>
      </c>
      <c r="B19" s="23">
        <v>48.44</v>
      </c>
      <c r="C19" s="6">
        <v>15.94</v>
      </c>
      <c r="D19" s="6">
        <v>15.22</v>
      </c>
      <c r="E19" s="6">
        <v>0.23</v>
      </c>
      <c r="F19" s="6">
        <v>2.1</v>
      </c>
      <c r="G19" s="6">
        <v>0.99</v>
      </c>
      <c r="H19" s="6">
        <v>0.08</v>
      </c>
      <c r="I19" s="6">
        <v>8.14</v>
      </c>
      <c r="J19" s="6">
        <v>2.5230000000000001</v>
      </c>
      <c r="K19" s="21">
        <v>0.34</v>
      </c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>
      <c r="A20" s="18" t="s">
        <v>24</v>
      </c>
      <c r="B20" s="23">
        <v>45.29</v>
      </c>
      <c r="C20" s="6">
        <v>5.22</v>
      </c>
      <c r="D20" s="6">
        <v>26.32</v>
      </c>
      <c r="E20" s="6">
        <v>1.17</v>
      </c>
      <c r="F20" s="6">
        <v>3.42</v>
      </c>
      <c r="G20" s="6">
        <v>1.93</v>
      </c>
      <c r="H20" s="6">
        <v>0.02</v>
      </c>
      <c r="I20" s="6">
        <v>0.5</v>
      </c>
      <c r="J20" s="6">
        <v>0.255</v>
      </c>
      <c r="K20" s="21">
        <v>0.1</v>
      </c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>
      <c r="A21" s="18" t="s">
        <v>25</v>
      </c>
      <c r="B21" s="23">
        <v>55.12</v>
      </c>
      <c r="C21" s="6">
        <v>14.02</v>
      </c>
      <c r="D21" s="6">
        <v>15.48</v>
      </c>
      <c r="E21" s="6">
        <v>0.21199999999999999</v>
      </c>
      <c r="F21" s="6">
        <v>2.66</v>
      </c>
      <c r="G21" s="6">
        <v>0.56999999999999995</v>
      </c>
      <c r="H21" s="6">
        <v>7.0000000000000007E-2</v>
      </c>
      <c r="I21" s="6">
        <v>3.6</v>
      </c>
      <c r="J21" s="6">
        <v>0.65900000000000003</v>
      </c>
      <c r="K21" s="21">
        <v>0.06</v>
      </c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>
      <c r="A22" s="18" t="s">
        <v>26</v>
      </c>
      <c r="B22" s="23">
        <v>16.739999999999998</v>
      </c>
      <c r="C22" s="6">
        <v>1.27</v>
      </c>
      <c r="D22" s="6">
        <v>28.04</v>
      </c>
      <c r="E22" s="6">
        <v>2.83</v>
      </c>
      <c r="F22" s="6">
        <v>6.82</v>
      </c>
      <c r="G22" s="6">
        <v>12.75</v>
      </c>
      <c r="H22" s="6">
        <v>0.13</v>
      </c>
      <c r="I22" s="6">
        <v>0.06</v>
      </c>
      <c r="J22" s="6">
        <v>1.2E-2</v>
      </c>
      <c r="K22" s="21">
        <v>1.23</v>
      </c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>
      <c r="A23" s="17" t="s">
        <v>27</v>
      </c>
      <c r="B23" s="23">
        <v>2.8</v>
      </c>
      <c r="C23" s="6">
        <v>0.94</v>
      </c>
      <c r="D23" s="6">
        <v>43.48</v>
      </c>
      <c r="E23" s="6">
        <v>3.5670000000000002</v>
      </c>
      <c r="F23" s="6">
        <v>6.96</v>
      </c>
      <c r="G23" s="6">
        <v>6.75</v>
      </c>
      <c r="H23" s="6">
        <v>0.24</v>
      </c>
      <c r="I23" s="6">
        <v>0.06</v>
      </c>
      <c r="J23" s="6">
        <v>6.0000000000000001E-3</v>
      </c>
      <c r="K23" s="21">
        <v>0.33</v>
      </c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>
      <c r="A24" s="17" t="s">
        <v>28</v>
      </c>
      <c r="B24" s="23">
        <v>51.43</v>
      </c>
      <c r="C24" s="6">
        <v>0.04</v>
      </c>
      <c r="D24" s="6">
        <v>24.87</v>
      </c>
      <c r="E24" s="6">
        <v>1.6020000000000001</v>
      </c>
      <c r="F24" s="6">
        <v>2.4500000000000002</v>
      </c>
      <c r="G24" s="6">
        <v>2.58</v>
      </c>
      <c r="H24" s="6">
        <v>0.02</v>
      </c>
      <c r="I24" s="6">
        <v>0.01</v>
      </c>
      <c r="J24" s="6">
        <v>3.0000000000000001E-3</v>
      </c>
      <c r="K24" s="21">
        <v>0.75</v>
      </c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>
      <c r="A25" s="17" t="s">
        <v>29</v>
      </c>
      <c r="B25" s="23">
        <v>62.17</v>
      </c>
      <c r="C25" s="6">
        <v>0.22</v>
      </c>
      <c r="D25" s="6">
        <v>17.059999999999999</v>
      </c>
      <c r="E25" s="6">
        <v>1.31</v>
      </c>
      <c r="F25" s="6">
        <v>2.54</v>
      </c>
      <c r="G25" s="6">
        <v>2.68</v>
      </c>
      <c r="H25" s="6">
        <v>0.2</v>
      </c>
      <c r="I25" s="6">
        <v>0.04</v>
      </c>
      <c r="J25" s="6">
        <v>7.0000000000000001E-3</v>
      </c>
      <c r="K25" s="21">
        <v>0.15</v>
      </c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>
      <c r="A26" s="17" t="s">
        <v>30</v>
      </c>
      <c r="B26" s="23">
        <v>5.04</v>
      </c>
      <c r="C26" s="6">
        <v>1.43</v>
      </c>
      <c r="D26" s="6">
        <v>45.22</v>
      </c>
      <c r="E26" s="6">
        <v>3.3250000000000002</v>
      </c>
      <c r="F26" s="6">
        <v>6.88</v>
      </c>
      <c r="G26" s="6">
        <v>5.49</v>
      </c>
      <c r="H26" s="6">
        <v>0.01</v>
      </c>
      <c r="I26" s="6">
        <v>0.01</v>
      </c>
      <c r="J26" s="6">
        <v>3.0000000000000001E-3</v>
      </c>
      <c r="K26" s="21">
        <v>0.34</v>
      </c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>
      <c r="A27" s="17" t="s">
        <v>31</v>
      </c>
      <c r="B27" s="23">
        <v>70.31</v>
      </c>
      <c r="C27" s="6">
        <v>0.08</v>
      </c>
      <c r="D27" s="6">
        <v>16.22</v>
      </c>
      <c r="E27" s="6">
        <v>0.9</v>
      </c>
      <c r="F27" s="6">
        <v>1.74</v>
      </c>
      <c r="G27" s="6">
        <v>1.1000000000000001</v>
      </c>
      <c r="H27" s="6">
        <v>0.01</v>
      </c>
      <c r="I27" s="6">
        <v>0.01</v>
      </c>
      <c r="J27" s="6">
        <v>3.0000000000000001E-3</v>
      </c>
      <c r="K27" s="21">
        <v>0.16</v>
      </c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>
      <c r="A28" s="17" t="s">
        <v>32</v>
      </c>
      <c r="B28" s="23">
        <v>82.5</v>
      </c>
      <c r="C28" s="6">
        <v>0.1</v>
      </c>
      <c r="D28" s="6">
        <v>9.69</v>
      </c>
      <c r="E28" s="6">
        <v>0.59399999999999997</v>
      </c>
      <c r="F28" s="6">
        <v>0.98</v>
      </c>
      <c r="G28" s="6">
        <v>0.56000000000000005</v>
      </c>
      <c r="H28" s="6">
        <v>0.22</v>
      </c>
      <c r="I28" s="6">
        <v>0.04</v>
      </c>
      <c r="J28" s="6">
        <v>7.0000000000000001E-3</v>
      </c>
      <c r="K28" s="21">
        <v>7.0000000000000007E-2</v>
      </c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>
      <c r="A29" s="18" t="s">
        <v>79</v>
      </c>
      <c r="B29" s="23">
        <v>50.14</v>
      </c>
      <c r="C29" s="6">
        <v>2.2200000000000002</v>
      </c>
      <c r="D29" s="6">
        <v>25.99</v>
      </c>
      <c r="E29" s="6">
        <v>1.0669999999999999</v>
      </c>
      <c r="F29" s="6">
        <v>2.93</v>
      </c>
      <c r="G29" s="6">
        <v>1.41</v>
      </c>
      <c r="H29" s="6">
        <v>0.02</v>
      </c>
      <c r="I29" s="6">
        <v>0.02</v>
      </c>
      <c r="J29" s="6">
        <v>9.0999999999999998E-2</v>
      </c>
      <c r="K29" s="21">
        <v>0.13</v>
      </c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>
      <c r="A30" s="18" t="s">
        <v>2</v>
      </c>
      <c r="B30" s="23">
        <v>71.069999999999993</v>
      </c>
      <c r="C30" s="6">
        <v>5.23</v>
      </c>
      <c r="D30" s="6">
        <v>14.79</v>
      </c>
      <c r="E30" s="6">
        <v>0.107</v>
      </c>
      <c r="F30" s="6">
        <v>2.66</v>
      </c>
      <c r="G30" s="6">
        <v>1.19</v>
      </c>
      <c r="H30" s="6">
        <v>0.04</v>
      </c>
      <c r="I30" s="6">
        <v>0.06</v>
      </c>
      <c r="J30" s="6">
        <v>0.222</v>
      </c>
      <c r="K30" s="21">
        <v>0.04</v>
      </c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>
      <c r="A31" s="18" t="s">
        <v>3</v>
      </c>
      <c r="B31" s="23">
        <v>52.52</v>
      </c>
      <c r="C31" s="6">
        <v>2.73</v>
      </c>
      <c r="D31" s="6">
        <v>21.16</v>
      </c>
      <c r="E31" s="6">
        <v>0.61299999999999999</v>
      </c>
      <c r="F31" s="6">
        <v>4.07</v>
      </c>
      <c r="G31" s="6">
        <v>4.3600000000000003</v>
      </c>
      <c r="H31" s="6">
        <v>0.08</v>
      </c>
      <c r="I31" s="6">
        <v>0.03</v>
      </c>
      <c r="J31" s="6">
        <v>0.13200000000000001</v>
      </c>
      <c r="K31" s="21">
        <v>0.03</v>
      </c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>
      <c r="A32" s="18" t="s">
        <v>4</v>
      </c>
      <c r="B32" s="23">
        <v>41.28</v>
      </c>
      <c r="C32" s="6">
        <v>1.47</v>
      </c>
      <c r="D32" s="6">
        <v>27.22</v>
      </c>
      <c r="E32" s="6">
        <v>0.83599999999999997</v>
      </c>
      <c r="F32" s="6">
        <v>4.29</v>
      </c>
      <c r="G32" s="6">
        <v>4.8499999999999996</v>
      </c>
      <c r="H32" s="6">
        <v>0.12</v>
      </c>
      <c r="I32" s="6">
        <v>0.04</v>
      </c>
      <c r="J32" s="6">
        <v>0.05</v>
      </c>
      <c r="K32" s="21">
        <v>7.0000000000000007E-2</v>
      </c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1:56">
      <c r="A33" s="18" t="s">
        <v>5</v>
      </c>
      <c r="B33" s="23">
        <v>44.56</v>
      </c>
      <c r="C33" s="6">
        <v>3.06</v>
      </c>
      <c r="D33" s="6">
        <v>30.28</v>
      </c>
      <c r="E33" s="6">
        <v>0.66800000000000004</v>
      </c>
      <c r="F33" s="6">
        <v>3.55</v>
      </c>
      <c r="G33" s="6">
        <v>1.29</v>
      </c>
      <c r="H33" s="6">
        <v>0.03</v>
      </c>
      <c r="I33" s="6">
        <v>0.03</v>
      </c>
      <c r="J33" s="6">
        <v>0.124</v>
      </c>
      <c r="K33" s="21">
        <v>0.13</v>
      </c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1:56">
      <c r="A34" s="18" t="s">
        <v>6</v>
      </c>
      <c r="B34" s="23">
        <v>45.52</v>
      </c>
      <c r="C34" s="6">
        <v>2.04</v>
      </c>
      <c r="D34" s="6">
        <v>13.18</v>
      </c>
      <c r="E34" s="6">
        <v>0.438</v>
      </c>
      <c r="F34" s="6">
        <v>5.39</v>
      </c>
      <c r="G34" s="6">
        <v>12.47</v>
      </c>
      <c r="H34" s="6">
        <v>0.01</v>
      </c>
      <c r="I34" s="6">
        <v>7.0000000000000007E-2</v>
      </c>
      <c r="J34" s="6">
        <v>7.0000000000000007E-2</v>
      </c>
      <c r="K34" s="21">
        <v>0.09</v>
      </c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1:56">
      <c r="A35" s="18" t="s">
        <v>7</v>
      </c>
      <c r="B35" s="23">
        <v>62.39</v>
      </c>
      <c r="C35" s="6">
        <v>2.93</v>
      </c>
      <c r="D35" s="6">
        <v>16.18</v>
      </c>
      <c r="E35" s="6">
        <v>0.46300000000000002</v>
      </c>
      <c r="F35" s="6">
        <v>3.19</v>
      </c>
      <c r="G35" s="6">
        <v>4.05</v>
      </c>
      <c r="H35" s="6">
        <v>0.02</v>
      </c>
      <c r="I35" s="6">
        <v>0.01</v>
      </c>
      <c r="J35" s="6">
        <v>0.22500000000000001</v>
      </c>
      <c r="K35" s="21">
        <v>0.03</v>
      </c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1:56">
      <c r="A36" s="18" t="s">
        <v>8</v>
      </c>
      <c r="B36" s="23">
        <v>26.51</v>
      </c>
      <c r="C36" s="6">
        <v>2.98</v>
      </c>
      <c r="D36" s="6">
        <v>29.33</v>
      </c>
      <c r="E36" s="6">
        <v>0.87</v>
      </c>
      <c r="F36" s="6">
        <v>6.96</v>
      </c>
      <c r="G36" s="6">
        <v>8.26</v>
      </c>
      <c r="H36" s="6">
        <v>0.09</v>
      </c>
      <c r="I36" s="6">
        <v>0.06</v>
      </c>
      <c r="J36" s="6">
        <v>8.3000000000000004E-2</v>
      </c>
      <c r="K36" s="21">
        <v>0.09</v>
      </c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1:56">
      <c r="A37" s="18" t="s">
        <v>9</v>
      </c>
      <c r="B37" s="23">
        <v>65.349999999999994</v>
      </c>
      <c r="C37" s="6">
        <v>4.7</v>
      </c>
      <c r="D37" s="6">
        <v>19.079999999999998</v>
      </c>
      <c r="E37" s="6">
        <v>0.23200000000000001</v>
      </c>
      <c r="F37" s="6">
        <v>2.74</v>
      </c>
      <c r="G37" s="6">
        <v>0.74</v>
      </c>
      <c r="H37" s="6">
        <v>0.12</v>
      </c>
      <c r="I37" s="6">
        <v>0.19</v>
      </c>
      <c r="J37" s="6">
        <v>0.2</v>
      </c>
      <c r="K37" s="21">
        <v>0.11</v>
      </c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</row>
    <row r="38" spans="1:56">
      <c r="A38" s="18" t="s">
        <v>10</v>
      </c>
      <c r="B38" s="23">
        <v>74.91</v>
      </c>
      <c r="C38" s="6">
        <v>5.75</v>
      </c>
      <c r="D38" s="6">
        <v>10.75</v>
      </c>
      <c r="E38" s="6">
        <v>0.03</v>
      </c>
      <c r="F38" s="6">
        <v>1.83</v>
      </c>
      <c r="G38" s="6">
        <v>0.47</v>
      </c>
      <c r="H38" s="6">
        <v>0.1</v>
      </c>
      <c r="I38" s="6">
        <v>1.22</v>
      </c>
      <c r="J38" s="6">
        <v>0.35499999999999998</v>
      </c>
      <c r="K38" s="21">
        <v>7.0000000000000007E-2</v>
      </c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1:56">
      <c r="A39" s="18" t="s">
        <v>11</v>
      </c>
      <c r="B39" s="23">
        <v>15.22</v>
      </c>
      <c r="C39" s="6">
        <v>2.16</v>
      </c>
      <c r="D39" s="6">
        <v>15.78</v>
      </c>
      <c r="E39" s="6">
        <v>0.747</v>
      </c>
      <c r="F39" s="6">
        <v>9.15</v>
      </c>
      <c r="G39" s="6">
        <v>22.39</v>
      </c>
      <c r="H39" s="6">
        <v>0.12</v>
      </c>
      <c r="I39" s="6">
        <v>0.3</v>
      </c>
      <c r="J39" s="6">
        <v>0.113</v>
      </c>
      <c r="K39" s="21">
        <v>0.02</v>
      </c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1:56">
      <c r="A40" s="18" t="s">
        <v>12</v>
      </c>
      <c r="B40" s="23">
        <v>75.36</v>
      </c>
      <c r="C40" s="6">
        <v>5.53</v>
      </c>
      <c r="D40" s="6">
        <v>10.47</v>
      </c>
      <c r="E40" s="6">
        <v>7.0999999999999994E-2</v>
      </c>
      <c r="F40" s="6">
        <v>1.7</v>
      </c>
      <c r="G40" s="6">
        <v>0.66</v>
      </c>
      <c r="H40" s="6">
        <v>7.0000000000000007E-2</v>
      </c>
      <c r="I40" s="6">
        <v>1.73</v>
      </c>
      <c r="J40" s="6">
        <v>0.28999999999999998</v>
      </c>
      <c r="K40" s="21">
        <v>0.05</v>
      </c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1:56">
      <c r="A41" s="18" t="s">
        <v>13</v>
      </c>
      <c r="B41" s="23">
        <v>39.03</v>
      </c>
      <c r="C41" s="6">
        <v>1.46</v>
      </c>
      <c r="D41" s="6">
        <v>18.8</v>
      </c>
      <c r="E41" s="6">
        <v>0.79200000000000004</v>
      </c>
      <c r="F41" s="6">
        <v>5.68</v>
      </c>
      <c r="G41" s="6">
        <v>10.88</v>
      </c>
      <c r="H41" s="6">
        <v>0.09</v>
      </c>
      <c r="I41" s="6">
        <v>0.12</v>
      </c>
      <c r="J41" s="6">
        <v>5.5E-2</v>
      </c>
      <c r="K41" s="21">
        <v>0.45</v>
      </c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1:56">
      <c r="A42" s="18" t="s">
        <v>14</v>
      </c>
      <c r="B42" s="23">
        <v>50.18</v>
      </c>
      <c r="C42" s="6">
        <v>4.99</v>
      </c>
      <c r="D42" s="6">
        <v>23.59</v>
      </c>
      <c r="E42" s="6">
        <v>0.45800000000000002</v>
      </c>
      <c r="F42" s="6">
        <v>3.53</v>
      </c>
      <c r="G42" s="6">
        <v>2.95</v>
      </c>
      <c r="H42" s="6">
        <v>0.03</v>
      </c>
      <c r="I42" s="6">
        <v>0.62</v>
      </c>
      <c r="J42" s="6">
        <v>0.16400000000000001</v>
      </c>
      <c r="K42" s="21">
        <v>0.06</v>
      </c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1:56">
      <c r="A43" s="18" t="s">
        <v>15</v>
      </c>
      <c r="B43" s="23">
        <v>69.7</v>
      </c>
      <c r="C43" s="6">
        <v>11.04</v>
      </c>
      <c r="D43" s="6">
        <v>8.86</v>
      </c>
      <c r="E43" s="6">
        <v>0.01</v>
      </c>
      <c r="F43" s="6">
        <v>1.72</v>
      </c>
      <c r="G43" s="6">
        <v>0.14000000000000001</v>
      </c>
      <c r="H43" s="6">
        <v>0.01</v>
      </c>
      <c r="I43" s="6">
        <v>5.22</v>
      </c>
      <c r="J43" s="6">
        <v>0.64100000000000001</v>
      </c>
      <c r="K43" s="21">
        <v>0.08</v>
      </c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1:56">
      <c r="A44" s="17" t="s">
        <v>19</v>
      </c>
      <c r="B44" s="23">
        <v>18.3</v>
      </c>
      <c r="C44" s="6">
        <v>0.28999999999999998</v>
      </c>
      <c r="D44" s="6">
        <v>11.3</v>
      </c>
      <c r="E44" s="6">
        <v>1.524</v>
      </c>
      <c r="F44" s="6">
        <v>10.85</v>
      </c>
      <c r="G44" s="6">
        <v>22.79</v>
      </c>
      <c r="H44" s="6">
        <v>0.03</v>
      </c>
      <c r="I44" s="6">
        <v>0.01</v>
      </c>
      <c r="J44" s="6">
        <v>8.9999999999999993E-3</v>
      </c>
      <c r="K44" s="21">
        <v>0.54</v>
      </c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1:56">
      <c r="A45" s="18" t="s">
        <v>20</v>
      </c>
      <c r="B45" s="23">
        <v>76.260000000000005</v>
      </c>
      <c r="C45" s="6">
        <v>5.49</v>
      </c>
      <c r="D45" s="6">
        <v>12.97</v>
      </c>
      <c r="E45" s="6">
        <v>2.3E-2</v>
      </c>
      <c r="F45" s="6">
        <v>2.67</v>
      </c>
      <c r="G45" s="6">
        <v>0.18</v>
      </c>
      <c r="H45" s="6">
        <v>0.06</v>
      </c>
      <c r="I45" s="6">
        <v>7.0000000000000007E-2</v>
      </c>
      <c r="J45" s="6">
        <v>0.13900000000000001</v>
      </c>
      <c r="K45" s="21">
        <v>0.08</v>
      </c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  <row r="46" spans="1:56">
      <c r="A46" s="18" t="s">
        <v>21</v>
      </c>
      <c r="B46" s="23">
        <v>44.25</v>
      </c>
      <c r="C46" s="6">
        <v>1.91</v>
      </c>
      <c r="D46" s="6">
        <v>6.22</v>
      </c>
      <c r="E46" s="6">
        <v>0.48399999999999999</v>
      </c>
      <c r="F46" s="6">
        <v>8.91</v>
      </c>
      <c r="G46" s="6">
        <v>14.81</v>
      </c>
      <c r="H46" s="6">
        <v>0.06</v>
      </c>
      <c r="I46" s="6">
        <v>0.55000000000000004</v>
      </c>
      <c r="J46" s="6">
        <v>6.5000000000000002E-2</v>
      </c>
      <c r="K46" s="21">
        <v>0.03</v>
      </c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</row>
    <row r="47" spans="1:56" ht="15.75" customHeight="1">
      <c r="A47" s="18" t="s">
        <v>22</v>
      </c>
      <c r="B47" s="23">
        <v>96.74</v>
      </c>
      <c r="C47" s="6">
        <v>0.16</v>
      </c>
      <c r="D47" s="6">
        <v>1.29</v>
      </c>
      <c r="E47" s="6">
        <v>2.4E-2</v>
      </c>
      <c r="F47" s="6">
        <v>0.1</v>
      </c>
      <c r="G47" s="6">
        <v>1.08</v>
      </c>
      <c r="H47" s="6">
        <v>0.45</v>
      </c>
      <c r="I47" s="6">
        <v>0.06</v>
      </c>
      <c r="J47" s="6">
        <v>7.0000000000000001E-3</v>
      </c>
      <c r="K47" s="21">
        <v>0.02</v>
      </c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</row>
    <row r="48" spans="1:56" ht="15.75" customHeight="1">
      <c r="A48" s="17" t="s">
        <v>37</v>
      </c>
      <c r="B48" s="23">
        <v>96.6</v>
      </c>
      <c r="C48" s="6">
        <v>0.13</v>
      </c>
      <c r="D48" s="6">
        <v>0.68</v>
      </c>
      <c r="E48" s="6">
        <v>1.7000000000000001E-2</v>
      </c>
      <c r="F48" s="6">
        <v>0.01</v>
      </c>
      <c r="G48" s="6">
        <v>0.69</v>
      </c>
      <c r="H48" s="6">
        <v>0.14000000000000001</v>
      </c>
      <c r="I48" s="6">
        <v>0.03</v>
      </c>
      <c r="J48" s="6">
        <v>5.0000000000000001E-3</v>
      </c>
      <c r="K48" s="21">
        <v>0.03</v>
      </c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</row>
    <row r="49" spans="1:56">
      <c r="A49" s="18" t="s">
        <v>80</v>
      </c>
      <c r="B49" s="23">
        <v>27.53</v>
      </c>
      <c r="C49" s="6">
        <v>2.95</v>
      </c>
      <c r="D49" s="6">
        <v>39.9</v>
      </c>
      <c r="E49" s="6">
        <v>0.46</v>
      </c>
      <c r="F49" s="6">
        <v>5.3</v>
      </c>
      <c r="G49" s="6">
        <v>1.43</v>
      </c>
      <c r="H49" s="6">
        <v>0.14000000000000001</v>
      </c>
      <c r="I49" s="6">
        <v>0.14000000000000001</v>
      </c>
      <c r="J49" s="6">
        <v>5.2999999999999999E-2</v>
      </c>
      <c r="K49" s="21">
        <v>0.33</v>
      </c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</row>
    <row r="50" spans="1:56">
      <c r="A50" s="17" t="s">
        <v>81</v>
      </c>
      <c r="B50" s="23">
        <v>96.59</v>
      </c>
      <c r="C50" s="6">
        <v>0.34</v>
      </c>
      <c r="D50" s="6">
        <v>1.79</v>
      </c>
      <c r="E50" s="6">
        <v>1.9E-2</v>
      </c>
      <c r="F50" s="6">
        <v>0.08</v>
      </c>
      <c r="G50" s="6">
        <v>0.03</v>
      </c>
      <c r="H50" s="6">
        <v>0.13</v>
      </c>
      <c r="I50" s="6">
        <v>0.08</v>
      </c>
      <c r="J50" s="6">
        <v>8.9999999999999993E-3</v>
      </c>
      <c r="K50" s="21">
        <v>0.02</v>
      </c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</row>
    <row r="51" spans="1:56">
      <c r="A51" s="17" t="s">
        <v>0</v>
      </c>
      <c r="B51" s="23">
        <v>47.39</v>
      </c>
      <c r="C51" s="6">
        <v>0.64</v>
      </c>
      <c r="D51" s="6">
        <v>30.08</v>
      </c>
      <c r="E51" s="6">
        <v>0.53400000000000003</v>
      </c>
      <c r="F51" s="6">
        <v>2.58</v>
      </c>
      <c r="G51" s="6">
        <v>1.58</v>
      </c>
      <c r="H51" s="6">
        <v>0.13</v>
      </c>
      <c r="I51" s="6">
        <v>0.11</v>
      </c>
      <c r="J51" s="6">
        <v>2.5999999999999999E-2</v>
      </c>
      <c r="K51" s="21">
        <v>0.36</v>
      </c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</row>
    <row r="52" spans="1:56">
      <c r="A52" s="17" t="s">
        <v>1</v>
      </c>
      <c r="B52" s="23">
        <v>72.91</v>
      </c>
      <c r="C52" s="6">
        <v>0.31</v>
      </c>
      <c r="D52" s="6">
        <v>16.579999999999998</v>
      </c>
      <c r="E52" s="6">
        <v>0.35199999999999998</v>
      </c>
      <c r="F52" s="6">
        <v>1.1200000000000001</v>
      </c>
      <c r="G52" s="6">
        <v>0.78</v>
      </c>
      <c r="H52" s="6">
        <v>0.04</v>
      </c>
      <c r="I52" s="6">
        <v>0.06</v>
      </c>
      <c r="J52" s="6">
        <v>0.01</v>
      </c>
      <c r="K52" s="21">
        <v>0.17</v>
      </c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</row>
    <row r="53" spans="1:56">
      <c r="A53" s="17" t="s">
        <v>33</v>
      </c>
      <c r="B53" s="24">
        <v>84.92</v>
      </c>
      <c r="C53" s="7">
        <v>0.09</v>
      </c>
      <c r="D53" s="7">
        <v>13.26</v>
      </c>
      <c r="E53" s="7">
        <v>1.4E-2</v>
      </c>
      <c r="F53" s="7">
        <v>0.06</v>
      </c>
      <c r="G53" s="7">
        <v>0.01</v>
      </c>
      <c r="H53" s="7">
        <v>0.08</v>
      </c>
      <c r="I53" s="7">
        <v>0.01</v>
      </c>
      <c r="J53" s="7">
        <v>5.0000000000000001E-3</v>
      </c>
      <c r="K53" s="22">
        <v>0.02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</row>
    <row r="54" spans="1:56">
      <c r="A54" s="27"/>
      <c r="B54" s="10"/>
      <c r="C54" s="7"/>
      <c r="D54" s="7"/>
      <c r="E54" s="7"/>
      <c r="F54" s="7"/>
      <c r="G54" s="7"/>
      <c r="H54" s="7"/>
      <c r="I54" s="7"/>
      <c r="J54" s="7"/>
      <c r="K54" s="7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</row>
    <row r="55" spans="1:56">
      <c r="A55" s="31" t="s">
        <v>121</v>
      </c>
      <c r="B55" s="25" t="s">
        <v>43</v>
      </c>
      <c r="C55" s="20" t="s">
        <v>44</v>
      </c>
      <c r="D55" s="20" t="s">
        <v>45</v>
      </c>
      <c r="E55" s="20" t="s">
        <v>46</v>
      </c>
      <c r="F55" s="20" t="s">
        <v>47</v>
      </c>
      <c r="G55" s="20" t="s">
        <v>48</v>
      </c>
      <c r="H55" s="20" t="s">
        <v>49</v>
      </c>
      <c r="I55" s="20" t="s">
        <v>50</v>
      </c>
      <c r="J55" s="20" t="s">
        <v>51</v>
      </c>
      <c r="K55" s="20" t="s">
        <v>42</v>
      </c>
      <c r="L55" s="20" t="s">
        <v>52</v>
      </c>
      <c r="M55" s="20" t="s">
        <v>53</v>
      </c>
      <c r="N55" s="20" t="s">
        <v>54</v>
      </c>
      <c r="O55" s="20" t="s">
        <v>55</v>
      </c>
      <c r="P55" s="20" t="s">
        <v>56</v>
      </c>
      <c r="Q55" s="26" t="s">
        <v>84</v>
      </c>
      <c r="R55" s="20" t="s">
        <v>86</v>
      </c>
      <c r="S55" s="20" t="s">
        <v>87</v>
      </c>
      <c r="T55" s="20" t="s">
        <v>88</v>
      </c>
      <c r="U55" s="26" t="s">
        <v>89</v>
      </c>
      <c r="AD55" s="5"/>
    </row>
    <row r="56" spans="1:56">
      <c r="A56" s="32"/>
      <c r="B56" s="28" t="s">
        <v>123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30"/>
      <c r="R56" s="29" t="s">
        <v>122</v>
      </c>
      <c r="S56" s="29"/>
      <c r="T56" s="29"/>
      <c r="U56" s="30"/>
    </row>
    <row r="57" spans="1:56" s="6" customFormat="1">
      <c r="A57" s="17" t="s">
        <v>34</v>
      </c>
      <c r="B57" s="6">
        <v>1</v>
      </c>
      <c r="C57" s="6">
        <v>3.2</v>
      </c>
      <c r="D57" s="6">
        <v>0.18</v>
      </c>
      <c r="E57" s="6">
        <v>0.6</v>
      </c>
      <c r="F57" s="6">
        <v>0.1</v>
      </c>
      <c r="G57" s="6">
        <v>0.05</v>
      </c>
      <c r="H57" s="6" t="s">
        <v>91</v>
      </c>
      <c r="I57" s="6" t="s">
        <v>91</v>
      </c>
      <c r="J57" s="6" t="s">
        <v>91</v>
      </c>
      <c r="K57" s="6" t="s">
        <v>93</v>
      </c>
      <c r="L57" s="6" t="s">
        <v>91</v>
      </c>
      <c r="M57" s="6" t="s">
        <v>91</v>
      </c>
      <c r="N57" s="6" t="s">
        <v>94</v>
      </c>
      <c r="O57" s="6" t="s">
        <v>91</v>
      </c>
      <c r="P57" s="6" t="s">
        <v>95</v>
      </c>
      <c r="Q57" s="14">
        <f t="shared" ref="Q57:Q73" si="0">SUM(B57:P57)</f>
        <v>5.129999999999999</v>
      </c>
      <c r="R57" s="12">
        <v>1.2208078817733987</v>
      </c>
      <c r="S57" s="9">
        <v>0.87256670355510535</v>
      </c>
      <c r="T57" s="9">
        <v>1.8051048623851327</v>
      </c>
      <c r="U57" s="15">
        <v>0.67767435009714516</v>
      </c>
    </row>
    <row r="58" spans="1:56">
      <c r="A58" s="17" t="s">
        <v>77</v>
      </c>
      <c r="B58" s="6">
        <v>8.5</v>
      </c>
      <c r="C58" s="6">
        <v>18.3</v>
      </c>
      <c r="D58" s="6">
        <v>2.15</v>
      </c>
      <c r="E58" s="6">
        <v>9.3000000000000007</v>
      </c>
      <c r="F58" s="6">
        <v>2.4</v>
      </c>
      <c r="G58" s="6">
        <v>1.04</v>
      </c>
      <c r="H58" s="6">
        <v>2.7</v>
      </c>
      <c r="I58" s="6">
        <v>0.4</v>
      </c>
      <c r="J58" s="6">
        <v>2.5</v>
      </c>
      <c r="K58" s="6">
        <v>18</v>
      </c>
      <c r="L58" s="6">
        <v>0.5</v>
      </c>
      <c r="M58" s="6">
        <v>1.2</v>
      </c>
      <c r="N58" s="6">
        <v>0.14000000000000001</v>
      </c>
      <c r="O58" s="6">
        <v>0.7</v>
      </c>
      <c r="P58" s="6">
        <v>0.08</v>
      </c>
      <c r="Q58" s="21">
        <f t="shared" si="0"/>
        <v>67.91</v>
      </c>
      <c r="R58" s="12">
        <v>0.60757799671592783</v>
      </c>
      <c r="S58" s="9">
        <v>2.2247001055985014</v>
      </c>
      <c r="T58" s="9">
        <v>1.0301909638668656</v>
      </c>
      <c r="U58" s="15">
        <v>0.92790400730990374</v>
      </c>
      <c r="AD58" s="4"/>
    </row>
    <row r="59" spans="1:56">
      <c r="A59" s="17" t="s">
        <v>35</v>
      </c>
      <c r="B59" s="6">
        <v>5.7</v>
      </c>
      <c r="C59" s="6">
        <v>11.5</v>
      </c>
      <c r="D59" s="6">
        <v>1.27</v>
      </c>
      <c r="E59" s="6">
        <v>5.0999999999999996</v>
      </c>
      <c r="F59" s="6">
        <v>1.3</v>
      </c>
      <c r="G59" s="6">
        <v>0.55000000000000004</v>
      </c>
      <c r="H59" s="6">
        <v>1.5</v>
      </c>
      <c r="I59" s="6">
        <v>0.2</v>
      </c>
      <c r="J59" s="6">
        <v>1.2</v>
      </c>
      <c r="K59" s="6">
        <v>7</v>
      </c>
      <c r="L59" s="6">
        <v>0.2</v>
      </c>
      <c r="M59" s="6">
        <v>0.6</v>
      </c>
      <c r="N59" s="6">
        <v>0.08</v>
      </c>
      <c r="O59" s="6">
        <v>0.4</v>
      </c>
      <c r="P59" s="6">
        <v>0.05</v>
      </c>
      <c r="Q59" s="21">
        <f t="shared" si="0"/>
        <v>36.65</v>
      </c>
      <c r="R59" s="12">
        <v>0.66257521788556273</v>
      </c>
      <c r="S59" s="9">
        <v>2.2389317584067343</v>
      </c>
      <c r="T59" s="9">
        <v>1.0299661912224347</v>
      </c>
      <c r="U59" s="15">
        <v>0.93736595689930413</v>
      </c>
    </row>
    <row r="60" spans="1:56">
      <c r="A60" s="17" t="s">
        <v>36</v>
      </c>
      <c r="B60" s="6">
        <v>5.0999999999999996</v>
      </c>
      <c r="C60" s="6">
        <v>10</v>
      </c>
      <c r="D60" s="6">
        <v>1.19</v>
      </c>
      <c r="E60" s="6">
        <v>4.7</v>
      </c>
      <c r="F60" s="6">
        <v>1.2</v>
      </c>
      <c r="G60" s="6">
        <v>0.51</v>
      </c>
      <c r="H60" s="6">
        <v>1.3</v>
      </c>
      <c r="I60" s="6">
        <v>0.2</v>
      </c>
      <c r="J60" s="6">
        <v>1.5</v>
      </c>
      <c r="K60" s="6">
        <v>9</v>
      </c>
      <c r="L60" s="6">
        <v>0.3</v>
      </c>
      <c r="M60" s="6">
        <v>0.9</v>
      </c>
      <c r="N60" s="6">
        <v>0.12</v>
      </c>
      <c r="O60" s="6">
        <v>0.6</v>
      </c>
      <c r="P60" s="6">
        <v>0.08</v>
      </c>
      <c r="Q60" s="21">
        <f t="shared" si="0"/>
        <v>36.699999999999996</v>
      </c>
      <c r="R60" s="12">
        <v>0.67257471264367819</v>
      </c>
      <c r="S60" s="9">
        <v>2.1819174112600686</v>
      </c>
      <c r="T60" s="9">
        <v>0.97813964914546203</v>
      </c>
      <c r="U60" s="15">
        <v>0.98006487602989312</v>
      </c>
    </row>
    <row r="61" spans="1:56">
      <c r="A61" s="18" t="s">
        <v>16</v>
      </c>
      <c r="B61" s="6">
        <v>3.1</v>
      </c>
      <c r="C61" s="6">
        <v>6.1</v>
      </c>
      <c r="D61" s="6">
        <v>0.85</v>
      </c>
      <c r="E61" s="6">
        <v>2.7</v>
      </c>
      <c r="F61" s="6">
        <v>0.7</v>
      </c>
      <c r="G61" s="6">
        <v>0.31</v>
      </c>
      <c r="H61" s="6">
        <v>0.9</v>
      </c>
      <c r="I61" s="6">
        <v>0.2</v>
      </c>
      <c r="J61" s="6">
        <v>1</v>
      </c>
      <c r="K61" s="6">
        <v>7</v>
      </c>
      <c r="L61" s="6">
        <v>0.2</v>
      </c>
      <c r="M61" s="6">
        <v>0.7</v>
      </c>
      <c r="N61" s="6">
        <v>0.1</v>
      </c>
      <c r="O61" s="6">
        <v>0.5</v>
      </c>
      <c r="P61" s="6">
        <v>7.0000000000000007E-2</v>
      </c>
      <c r="Q61" s="21">
        <f t="shared" si="0"/>
        <v>24.43</v>
      </c>
      <c r="R61" s="12">
        <v>0.82356087262491218</v>
      </c>
      <c r="S61" s="9">
        <v>1.7798508848986243</v>
      </c>
      <c r="T61" s="9">
        <v>0.90170865966703206</v>
      </c>
      <c r="U61" s="15">
        <v>1.1839172548024157</v>
      </c>
    </row>
    <row r="62" spans="1:56">
      <c r="A62" s="18" t="s">
        <v>17</v>
      </c>
      <c r="B62" s="6">
        <v>1.9</v>
      </c>
      <c r="C62" s="6">
        <v>4.0999999999999996</v>
      </c>
      <c r="D62" s="6">
        <v>0.39</v>
      </c>
      <c r="E62" s="6">
        <v>1.5</v>
      </c>
      <c r="F62" s="6">
        <v>0.3</v>
      </c>
      <c r="G62" s="6">
        <v>0.14000000000000001</v>
      </c>
      <c r="H62" s="6">
        <v>0.4</v>
      </c>
      <c r="I62" s="6" t="s">
        <v>91</v>
      </c>
      <c r="J62" s="6">
        <v>0.3</v>
      </c>
      <c r="K62" s="6" t="s">
        <v>93</v>
      </c>
      <c r="L62" s="6" t="s">
        <v>91</v>
      </c>
      <c r="M62" s="6">
        <v>0.2</v>
      </c>
      <c r="N62" s="6" t="s">
        <v>94</v>
      </c>
      <c r="O62" s="6" t="s">
        <v>91</v>
      </c>
      <c r="P62" s="6" t="s">
        <v>95</v>
      </c>
      <c r="Q62" s="21">
        <f t="shared" si="0"/>
        <v>9.23</v>
      </c>
      <c r="R62" s="12">
        <v>0.88169458128078826</v>
      </c>
      <c r="S62" s="9">
        <v>1.7256425645861118</v>
      </c>
      <c r="T62" s="9">
        <v>1.1462454525242973</v>
      </c>
      <c r="U62" s="15">
        <v>0.88685112934797838</v>
      </c>
    </row>
    <row r="63" spans="1:56">
      <c r="A63" s="18" t="s">
        <v>18</v>
      </c>
      <c r="B63" s="6">
        <v>4.9000000000000004</v>
      </c>
      <c r="C63" s="6">
        <v>11.9</v>
      </c>
      <c r="D63" s="6">
        <v>1.0900000000000001</v>
      </c>
      <c r="E63" s="6">
        <v>4.0999999999999996</v>
      </c>
      <c r="F63" s="6">
        <v>0.9</v>
      </c>
      <c r="G63" s="6">
        <v>0.28000000000000003</v>
      </c>
      <c r="H63" s="6">
        <v>1.1000000000000001</v>
      </c>
      <c r="I63" s="6">
        <v>0.2</v>
      </c>
      <c r="J63" s="6">
        <v>0.9</v>
      </c>
      <c r="K63" s="6">
        <v>7</v>
      </c>
      <c r="L63" s="6">
        <v>0.2</v>
      </c>
      <c r="M63" s="6">
        <v>0.5</v>
      </c>
      <c r="N63" s="6">
        <v>7.0000000000000007E-2</v>
      </c>
      <c r="O63" s="6">
        <v>0.3</v>
      </c>
      <c r="P63" s="6" t="s">
        <v>95</v>
      </c>
      <c r="Q63" s="21">
        <f t="shared" si="0"/>
        <v>33.440000000000005</v>
      </c>
      <c r="R63" s="12">
        <v>0.82140777230432416</v>
      </c>
      <c r="S63" s="9">
        <v>1.4141493825672016</v>
      </c>
      <c r="T63" s="9">
        <v>1.2407837376487911</v>
      </c>
      <c r="U63" s="15">
        <v>0.8777035634598066</v>
      </c>
    </row>
    <row r="64" spans="1:56">
      <c r="A64" s="18" t="s">
        <v>78</v>
      </c>
      <c r="B64" s="6">
        <v>47.5</v>
      </c>
      <c r="C64" s="6">
        <v>80.7</v>
      </c>
      <c r="D64" s="6">
        <v>6.49</v>
      </c>
      <c r="E64" s="6">
        <v>17.2</v>
      </c>
      <c r="F64" s="6">
        <v>2.5</v>
      </c>
      <c r="G64" s="6">
        <v>0.6</v>
      </c>
      <c r="H64" s="6">
        <v>2</v>
      </c>
      <c r="I64" s="6">
        <v>0.4</v>
      </c>
      <c r="J64" s="6">
        <v>2.5</v>
      </c>
      <c r="K64" s="6">
        <v>16</v>
      </c>
      <c r="L64" s="6">
        <v>0.5</v>
      </c>
      <c r="M64" s="6">
        <v>1.7</v>
      </c>
      <c r="N64" s="6">
        <v>0.27</v>
      </c>
      <c r="O64" s="6">
        <v>1.9</v>
      </c>
      <c r="P64" s="6">
        <v>0.27</v>
      </c>
      <c r="Q64" s="21">
        <f t="shared" si="0"/>
        <v>180.53</v>
      </c>
      <c r="R64" s="12">
        <v>1.7606762561576357</v>
      </c>
      <c r="S64" s="9">
        <v>1.2515847303733445</v>
      </c>
      <c r="T64" s="9">
        <v>1.0724221761591324</v>
      </c>
      <c r="U64" s="15">
        <v>0.92982848437733734</v>
      </c>
    </row>
    <row r="65" spans="1:21">
      <c r="A65" s="18" t="s">
        <v>23</v>
      </c>
      <c r="B65" s="6">
        <v>16.899999999999999</v>
      </c>
      <c r="C65" s="6">
        <v>50.9</v>
      </c>
      <c r="D65" s="6">
        <v>6.47</v>
      </c>
      <c r="E65" s="6">
        <v>31.4</v>
      </c>
      <c r="F65" s="6">
        <v>8.9</v>
      </c>
      <c r="G65" s="6">
        <v>2.37</v>
      </c>
      <c r="H65" s="6">
        <v>8.4</v>
      </c>
      <c r="I65" s="6">
        <v>1.2</v>
      </c>
      <c r="J65" s="6">
        <v>6.5</v>
      </c>
      <c r="K65" s="6">
        <v>33</v>
      </c>
      <c r="L65" s="6">
        <v>1.3</v>
      </c>
      <c r="M65" s="6">
        <v>3.6</v>
      </c>
      <c r="N65" s="6">
        <v>0.55000000000000004</v>
      </c>
      <c r="O65" s="6">
        <v>3.5</v>
      </c>
      <c r="P65" s="6">
        <v>0.5</v>
      </c>
      <c r="Q65" s="21">
        <f t="shared" si="0"/>
        <v>175.49000000000004</v>
      </c>
      <c r="R65" s="12">
        <v>0.49304787734543637</v>
      </c>
      <c r="S65" s="9">
        <v>1.4766671330847334</v>
      </c>
      <c r="T65" s="9">
        <v>1.134590758745055</v>
      </c>
      <c r="U65" s="15">
        <v>0.89897657403190978</v>
      </c>
    </row>
    <row r="66" spans="1:21">
      <c r="A66" s="18" t="s">
        <v>24</v>
      </c>
      <c r="B66" s="6">
        <v>12.1</v>
      </c>
      <c r="C66" s="6">
        <v>26.6</v>
      </c>
      <c r="D66" s="6">
        <v>2.79</v>
      </c>
      <c r="E66" s="6">
        <v>11.2</v>
      </c>
      <c r="F66" s="6">
        <v>2.5</v>
      </c>
      <c r="G66" s="6">
        <v>0.67</v>
      </c>
      <c r="H66" s="6">
        <v>2.2999999999999998</v>
      </c>
      <c r="I66" s="6">
        <v>0.3</v>
      </c>
      <c r="J66" s="6">
        <v>1.8</v>
      </c>
      <c r="K66" s="6">
        <v>11</v>
      </c>
      <c r="L66" s="6">
        <v>0.3</v>
      </c>
      <c r="M66" s="6">
        <v>1</v>
      </c>
      <c r="N66" s="6">
        <v>0.14000000000000001</v>
      </c>
      <c r="O66" s="6">
        <v>0.9</v>
      </c>
      <c r="P66" s="6">
        <v>0.13</v>
      </c>
      <c r="Q66" s="21">
        <f t="shared" si="0"/>
        <v>73.72999999999999</v>
      </c>
      <c r="R66" s="12">
        <v>0.75690088669950739</v>
      </c>
      <c r="S66" s="9">
        <v>1.5437662821445999</v>
      </c>
      <c r="T66" s="9">
        <v>1.103239160848857</v>
      </c>
      <c r="U66" s="15">
        <v>0.91393535325943331</v>
      </c>
    </row>
    <row r="67" spans="1:21">
      <c r="A67" s="18" t="s">
        <v>25</v>
      </c>
      <c r="B67" s="6">
        <v>26.6</v>
      </c>
      <c r="C67" s="6">
        <v>42.7</v>
      </c>
      <c r="D67" s="6">
        <v>3.37</v>
      </c>
      <c r="E67" s="6">
        <v>9.8000000000000007</v>
      </c>
      <c r="F67" s="6">
        <v>1.6</v>
      </c>
      <c r="G67" s="6">
        <v>0.39</v>
      </c>
      <c r="H67" s="6">
        <v>1.4</v>
      </c>
      <c r="I67" s="6">
        <v>0.3</v>
      </c>
      <c r="J67" s="6">
        <v>2</v>
      </c>
      <c r="K67" s="6">
        <v>14</v>
      </c>
      <c r="L67" s="6">
        <v>0.4</v>
      </c>
      <c r="M67" s="6">
        <v>1.4</v>
      </c>
      <c r="N67" s="6">
        <v>0.23</v>
      </c>
      <c r="O67" s="6">
        <v>1.5</v>
      </c>
      <c r="P67" s="6">
        <v>0.22</v>
      </c>
      <c r="Q67" s="21">
        <f t="shared" si="0"/>
        <v>105.91000000000003</v>
      </c>
      <c r="R67" s="12">
        <v>1.4285147783251231</v>
      </c>
      <c r="S67" s="9">
        <v>1.1934559537351126</v>
      </c>
      <c r="T67" s="9">
        <v>1.0416997761547384</v>
      </c>
      <c r="U67" s="15">
        <v>0.88960083725091021</v>
      </c>
    </row>
    <row r="68" spans="1:21">
      <c r="A68" s="18" t="s">
        <v>26</v>
      </c>
      <c r="B68" s="6">
        <v>21.8</v>
      </c>
      <c r="C68" s="6">
        <v>62.5</v>
      </c>
      <c r="D68" s="6">
        <v>8.43</v>
      </c>
      <c r="E68" s="6">
        <v>36.6</v>
      </c>
      <c r="F68" s="6">
        <v>8.3000000000000007</v>
      </c>
      <c r="G68" s="6">
        <v>2.36</v>
      </c>
      <c r="H68" s="6">
        <v>8.1</v>
      </c>
      <c r="I68" s="6">
        <v>1.1000000000000001</v>
      </c>
      <c r="J68" s="6">
        <v>5.7</v>
      </c>
      <c r="K68" s="6">
        <v>36</v>
      </c>
      <c r="L68" s="6">
        <v>1</v>
      </c>
      <c r="M68" s="6">
        <v>2.5</v>
      </c>
      <c r="N68" s="6">
        <v>0.28999999999999998</v>
      </c>
      <c r="O68" s="6">
        <v>1.5</v>
      </c>
      <c r="P68" s="6">
        <v>0.2</v>
      </c>
      <c r="Q68" s="21">
        <f t="shared" si="0"/>
        <v>196.37999999999997</v>
      </c>
      <c r="R68" s="12">
        <v>0.68884942726571297</v>
      </c>
      <c r="S68" s="9">
        <v>1.5859192431458218</v>
      </c>
      <c r="T68" s="9">
        <v>1.0732405833235652</v>
      </c>
      <c r="U68" s="15">
        <v>0.98351674163496094</v>
      </c>
    </row>
    <row r="69" spans="1:21">
      <c r="A69" s="17" t="s">
        <v>27</v>
      </c>
      <c r="B69" s="6">
        <v>7.9</v>
      </c>
      <c r="C69" s="6">
        <v>17.2</v>
      </c>
      <c r="D69" s="6">
        <v>1.62</v>
      </c>
      <c r="E69" s="6">
        <v>6.1</v>
      </c>
      <c r="F69" s="6">
        <v>1.4</v>
      </c>
      <c r="G69" s="6">
        <v>0.4</v>
      </c>
      <c r="H69" s="6">
        <v>1.5</v>
      </c>
      <c r="I69" s="6">
        <v>0.3</v>
      </c>
      <c r="J69" s="6">
        <v>1.6</v>
      </c>
      <c r="K69" s="6">
        <v>11</v>
      </c>
      <c r="L69" s="6">
        <v>0.3</v>
      </c>
      <c r="M69" s="6">
        <v>0.9</v>
      </c>
      <c r="N69" s="6">
        <v>0.13</v>
      </c>
      <c r="O69" s="6">
        <v>0.7</v>
      </c>
      <c r="P69" s="6">
        <v>0.1</v>
      </c>
      <c r="Q69" s="21">
        <f t="shared" si="0"/>
        <v>51.15</v>
      </c>
      <c r="R69" s="12">
        <v>0.78480506685432805</v>
      </c>
      <c r="S69" s="9">
        <v>1.3203277790300554</v>
      </c>
      <c r="T69" s="9">
        <v>1.1570422423163425</v>
      </c>
      <c r="U69" s="15">
        <v>0.89077708293289515</v>
      </c>
    </row>
    <row r="70" spans="1:21">
      <c r="A70" s="17" t="s">
        <v>28</v>
      </c>
      <c r="B70" s="6">
        <v>3.3</v>
      </c>
      <c r="C70" s="6">
        <v>7.7</v>
      </c>
      <c r="D70" s="6">
        <v>0.69</v>
      </c>
      <c r="E70" s="6">
        <v>2.6</v>
      </c>
      <c r="F70" s="6">
        <v>0.6</v>
      </c>
      <c r="G70" s="6">
        <v>0.18</v>
      </c>
      <c r="H70" s="6">
        <v>0.6</v>
      </c>
      <c r="I70" s="6" t="s">
        <v>91</v>
      </c>
      <c r="J70" s="6">
        <v>0.5</v>
      </c>
      <c r="K70" s="6">
        <v>5</v>
      </c>
      <c r="L70" s="6" t="s">
        <v>91</v>
      </c>
      <c r="M70" s="6">
        <v>0.3</v>
      </c>
      <c r="N70" s="6" t="s">
        <v>94</v>
      </c>
      <c r="O70" s="6" t="s">
        <v>91</v>
      </c>
      <c r="P70" s="6" t="s">
        <v>95</v>
      </c>
      <c r="Q70" s="21">
        <f t="shared" si="0"/>
        <v>21.47</v>
      </c>
      <c r="R70" s="12">
        <v>0.77996059113300487</v>
      </c>
      <c r="S70" s="9">
        <v>1.5401769961835776</v>
      </c>
      <c r="T70" s="9">
        <v>1.2285765859194471</v>
      </c>
      <c r="U70" s="15">
        <v>0.86643327636372136</v>
      </c>
    </row>
    <row r="71" spans="1:21">
      <c r="A71" s="17" t="s">
        <v>29</v>
      </c>
      <c r="B71" s="6">
        <v>2.5</v>
      </c>
      <c r="C71" s="6">
        <v>5.7</v>
      </c>
      <c r="D71" s="6">
        <v>0.49</v>
      </c>
      <c r="E71" s="6">
        <v>1.7</v>
      </c>
      <c r="F71" s="6">
        <v>0.4</v>
      </c>
      <c r="G71" s="6">
        <v>0.11</v>
      </c>
      <c r="H71" s="6">
        <v>0.4</v>
      </c>
      <c r="I71" s="6" t="s">
        <v>91</v>
      </c>
      <c r="J71" s="6">
        <v>0.4</v>
      </c>
      <c r="K71" s="6">
        <v>3</v>
      </c>
      <c r="L71" s="6" t="s">
        <v>91</v>
      </c>
      <c r="M71" s="6">
        <v>0.3</v>
      </c>
      <c r="N71" s="6" t="s">
        <v>94</v>
      </c>
      <c r="O71" s="6">
        <v>0.3</v>
      </c>
      <c r="P71" s="6" t="s">
        <v>95</v>
      </c>
      <c r="Q71" s="21">
        <f t="shared" si="0"/>
        <v>15.3</v>
      </c>
      <c r="R71" s="12">
        <v>0.83082758620689656</v>
      </c>
      <c r="S71" s="9">
        <v>1.1822529478779888</v>
      </c>
      <c r="T71" s="9">
        <v>1.2375788559226173</v>
      </c>
      <c r="U71" s="15">
        <v>0.87661754527520264</v>
      </c>
    </row>
    <row r="72" spans="1:21">
      <c r="A72" s="17" t="s">
        <v>30</v>
      </c>
      <c r="B72" s="6">
        <v>10.5</v>
      </c>
      <c r="C72" s="6">
        <v>24.3</v>
      </c>
      <c r="D72" s="6">
        <v>2.3199999999999998</v>
      </c>
      <c r="E72" s="6">
        <v>8.6</v>
      </c>
      <c r="F72" s="6">
        <v>1.9</v>
      </c>
      <c r="G72" s="6">
        <v>0.46</v>
      </c>
      <c r="H72" s="6">
        <v>1.9</v>
      </c>
      <c r="I72" s="6">
        <v>0.3</v>
      </c>
      <c r="J72" s="6">
        <v>2</v>
      </c>
      <c r="K72" s="6">
        <v>15</v>
      </c>
      <c r="L72" s="6">
        <v>0.4</v>
      </c>
      <c r="M72" s="6">
        <v>1.2</v>
      </c>
      <c r="N72" s="6">
        <v>0.16</v>
      </c>
      <c r="O72" s="6">
        <v>1</v>
      </c>
      <c r="P72" s="6">
        <v>0.14000000000000001</v>
      </c>
      <c r="Q72" s="21">
        <f t="shared" si="0"/>
        <v>70.180000000000007</v>
      </c>
      <c r="R72" s="12">
        <v>0.82815037593984964</v>
      </c>
      <c r="S72" s="9">
        <v>1.2688865861781571</v>
      </c>
      <c r="T72" s="9">
        <v>1.1863373747588382</v>
      </c>
      <c r="U72" s="15">
        <v>0.90381314049092065</v>
      </c>
    </row>
    <row r="73" spans="1:21">
      <c r="A73" s="17" t="s">
        <v>31</v>
      </c>
      <c r="B73" s="6">
        <v>2.2999999999999998</v>
      </c>
      <c r="C73" s="6">
        <v>5.6</v>
      </c>
      <c r="D73" s="6">
        <v>0.49</v>
      </c>
      <c r="E73" s="6">
        <v>1.8</v>
      </c>
      <c r="F73" s="6">
        <v>0.4</v>
      </c>
      <c r="G73" s="6">
        <v>0.12</v>
      </c>
      <c r="H73" s="6">
        <v>0.4</v>
      </c>
      <c r="I73" s="6" t="s">
        <v>91</v>
      </c>
      <c r="J73" s="6">
        <v>0.3</v>
      </c>
      <c r="K73" s="6">
        <v>3</v>
      </c>
      <c r="L73" s="6" t="s">
        <v>91</v>
      </c>
      <c r="M73" s="6">
        <v>0.2</v>
      </c>
      <c r="N73" s="6" t="s">
        <v>94</v>
      </c>
      <c r="O73" s="6" t="s">
        <v>91</v>
      </c>
      <c r="P73" s="6" t="s">
        <v>95</v>
      </c>
      <c r="Q73" s="21">
        <f t="shared" si="0"/>
        <v>14.61</v>
      </c>
      <c r="R73" s="12">
        <v>0.83082758620689656</v>
      </c>
      <c r="S73" s="9">
        <v>1.2897304885941698</v>
      </c>
      <c r="T73" s="9">
        <v>1.2704982582437701</v>
      </c>
      <c r="U73" s="15">
        <v>0.86448023317357592</v>
      </c>
    </row>
    <row r="74" spans="1:21">
      <c r="A74" s="17" t="s">
        <v>32</v>
      </c>
      <c r="B74" s="6">
        <v>1</v>
      </c>
      <c r="C74" s="6">
        <v>2.5</v>
      </c>
      <c r="D74" s="6">
        <v>0.2</v>
      </c>
      <c r="E74" s="6">
        <v>0.7</v>
      </c>
      <c r="F74" s="6">
        <v>0.2</v>
      </c>
      <c r="G74" s="6">
        <v>0.05</v>
      </c>
      <c r="H74" s="6" t="s">
        <v>91</v>
      </c>
      <c r="I74" s="6" t="s">
        <v>91</v>
      </c>
      <c r="J74" s="6" t="s">
        <v>91</v>
      </c>
      <c r="K74" s="6" t="s">
        <v>93</v>
      </c>
      <c r="L74" s="6" t="s">
        <v>91</v>
      </c>
      <c r="M74" s="6" t="s">
        <v>91</v>
      </c>
      <c r="N74" s="6" t="s">
        <v>94</v>
      </c>
      <c r="O74" s="6" t="s">
        <v>91</v>
      </c>
      <c r="P74" s="6" t="s">
        <v>95</v>
      </c>
      <c r="Q74" s="21">
        <f>SUM(B74:P74)</f>
        <v>4.6500000000000004</v>
      </c>
      <c r="R74" s="12">
        <v>0.67822660098522169</v>
      </c>
      <c r="S74" s="9">
        <v>0.7223794131458644</v>
      </c>
      <c r="T74" s="9">
        <v>1.3443057290612441</v>
      </c>
      <c r="U74" s="15">
        <v>0.83696733425507608</v>
      </c>
    </row>
    <row r="75" spans="1:21">
      <c r="A75" s="18" t="s">
        <v>79</v>
      </c>
      <c r="B75" s="6">
        <v>2.9</v>
      </c>
      <c r="C75" s="6">
        <v>8</v>
      </c>
      <c r="D75" s="6">
        <v>0.76</v>
      </c>
      <c r="E75" s="6">
        <v>2.9</v>
      </c>
      <c r="F75" s="6">
        <v>0.6</v>
      </c>
      <c r="G75" s="6">
        <v>0.15</v>
      </c>
      <c r="H75" s="6">
        <v>0.5</v>
      </c>
      <c r="I75" s="6" t="s">
        <v>91</v>
      </c>
      <c r="J75" s="6">
        <v>0.4</v>
      </c>
      <c r="K75" s="6">
        <v>3</v>
      </c>
      <c r="L75" s="6" t="s">
        <v>91</v>
      </c>
      <c r="M75" s="6">
        <v>0.3</v>
      </c>
      <c r="N75" s="6" t="s">
        <v>94</v>
      </c>
      <c r="O75" s="6">
        <v>0.2</v>
      </c>
      <c r="P75" s="6" t="s">
        <v>95</v>
      </c>
      <c r="Q75" s="21">
        <f t="shared" ref="Q75:Q99" si="1">SUM(B75:P75)</f>
        <v>19.71</v>
      </c>
      <c r="R75" s="12">
        <v>0.85908702791461422</v>
      </c>
      <c r="S75" s="9">
        <v>1.2834808301529814</v>
      </c>
      <c r="T75" s="9">
        <v>1.2954142390999361</v>
      </c>
      <c r="U75" s="15">
        <v>0.88949619118010859</v>
      </c>
    </row>
    <row r="76" spans="1:21">
      <c r="A76" s="18" t="s">
        <v>2</v>
      </c>
      <c r="B76" s="6">
        <v>15.1</v>
      </c>
      <c r="C76" s="6">
        <v>27.8</v>
      </c>
      <c r="D76" s="6">
        <v>1.65</v>
      </c>
      <c r="E76" s="6">
        <v>4.0999999999999996</v>
      </c>
      <c r="F76" s="6">
        <v>0.6</v>
      </c>
      <c r="G76" s="6">
        <v>0.13</v>
      </c>
      <c r="H76" s="6">
        <v>0.3</v>
      </c>
      <c r="I76" s="6" t="s">
        <v>91</v>
      </c>
      <c r="J76" s="6">
        <v>0.4</v>
      </c>
      <c r="K76" s="6">
        <v>3</v>
      </c>
      <c r="L76" s="6" t="s">
        <v>91</v>
      </c>
      <c r="M76" s="6">
        <v>0.3</v>
      </c>
      <c r="N76" s="6" t="s">
        <v>94</v>
      </c>
      <c r="O76" s="6">
        <v>0.3</v>
      </c>
      <c r="P76" s="6">
        <v>0.05</v>
      </c>
      <c r="Q76" s="21">
        <f t="shared" si="1"/>
        <v>53.72999999999999</v>
      </c>
      <c r="R76" s="12">
        <v>1.8651231527093599</v>
      </c>
      <c r="S76" s="9">
        <v>1.1123500527992507</v>
      </c>
      <c r="T76" s="9">
        <v>1.2564618768013605</v>
      </c>
      <c r="U76" s="15">
        <v>0.76522102663845448</v>
      </c>
    </row>
    <row r="77" spans="1:21">
      <c r="A77" s="18" t="s">
        <v>3</v>
      </c>
      <c r="B77" s="6">
        <v>3.4</v>
      </c>
      <c r="C77" s="6">
        <v>8.5</v>
      </c>
      <c r="D77" s="6">
        <v>0.73</v>
      </c>
      <c r="E77" s="6">
        <v>2.4</v>
      </c>
      <c r="F77" s="6">
        <v>0.5</v>
      </c>
      <c r="G77" s="6">
        <v>0.13</v>
      </c>
      <c r="H77" s="6">
        <v>0.4</v>
      </c>
      <c r="I77" s="6" t="s">
        <v>91</v>
      </c>
      <c r="J77" s="6">
        <v>0.4</v>
      </c>
      <c r="K77" s="6">
        <v>3</v>
      </c>
      <c r="L77" s="6" t="s">
        <v>91</v>
      </c>
      <c r="M77" s="6">
        <v>0.3</v>
      </c>
      <c r="N77" s="6" t="s">
        <v>94</v>
      </c>
      <c r="O77" s="6">
        <v>0.3</v>
      </c>
      <c r="P77" s="6" t="s">
        <v>95</v>
      </c>
      <c r="Q77" s="21">
        <f t="shared" si="1"/>
        <v>20.060000000000002</v>
      </c>
      <c r="R77" s="12">
        <v>0.99021083743842375</v>
      </c>
      <c r="S77" s="9">
        <v>1.2386120379157886</v>
      </c>
      <c r="T77" s="9">
        <v>1.2996284203333366</v>
      </c>
      <c r="U77" s="15">
        <v>0.89551130233745713</v>
      </c>
    </row>
    <row r="78" spans="1:21">
      <c r="A78" s="18" t="s">
        <v>4</v>
      </c>
      <c r="B78" s="6">
        <v>2.7</v>
      </c>
      <c r="C78" s="6">
        <v>6.5</v>
      </c>
      <c r="D78" s="6">
        <v>0.57999999999999996</v>
      </c>
      <c r="E78" s="6">
        <v>1.9</v>
      </c>
      <c r="F78" s="6">
        <v>0.4</v>
      </c>
      <c r="G78" s="6">
        <v>0.11</v>
      </c>
      <c r="H78" s="6">
        <v>0.3</v>
      </c>
      <c r="I78" s="6" t="s">
        <v>91</v>
      </c>
      <c r="J78" s="6">
        <v>0.3</v>
      </c>
      <c r="K78" s="6" t="s">
        <v>93</v>
      </c>
      <c r="L78" s="6" t="s">
        <v>91</v>
      </c>
      <c r="M78" s="6">
        <v>0.2</v>
      </c>
      <c r="N78" s="6" t="s">
        <v>94</v>
      </c>
      <c r="O78" s="6" t="s">
        <v>91</v>
      </c>
      <c r="P78" s="6" t="s">
        <v>95</v>
      </c>
      <c r="Q78" s="21">
        <f t="shared" si="1"/>
        <v>12.99</v>
      </c>
      <c r="R78" s="12">
        <v>0.98342857142857121</v>
      </c>
      <c r="S78" s="9">
        <v>1.1822529478779888</v>
      </c>
      <c r="T78" s="9">
        <v>1.2511860157061649</v>
      </c>
      <c r="U78" s="15">
        <v>0.91747536810729213</v>
      </c>
    </row>
    <row r="79" spans="1:21">
      <c r="A79" s="18" t="s">
        <v>5</v>
      </c>
      <c r="B79" s="6">
        <v>8.1</v>
      </c>
      <c r="C79" s="6">
        <v>17.8</v>
      </c>
      <c r="D79" s="6">
        <v>1.45</v>
      </c>
      <c r="E79" s="6">
        <v>4.5999999999999996</v>
      </c>
      <c r="F79" s="6">
        <v>0.8</v>
      </c>
      <c r="G79" s="6">
        <v>0.2</v>
      </c>
      <c r="H79" s="6">
        <v>0.7</v>
      </c>
      <c r="I79" s="6" t="s">
        <v>91</v>
      </c>
      <c r="J79" s="6">
        <v>0.4</v>
      </c>
      <c r="K79" s="6">
        <v>3</v>
      </c>
      <c r="L79" s="6" t="s">
        <v>91</v>
      </c>
      <c r="M79" s="6">
        <v>0.2</v>
      </c>
      <c r="N79" s="6" t="s">
        <v>94</v>
      </c>
      <c r="O79" s="6">
        <v>0.2</v>
      </c>
      <c r="P79" s="6" t="s">
        <v>95</v>
      </c>
      <c r="Q79" s="21">
        <f t="shared" si="1"/>
        <v>37.450000000000003</v>
      </c>
      <c r="R79" s="12">
        <v>1.2292857142857141</v>
      </c>
      <c r="S79" s="9">
        <v>1.4214977019524606</v>
      </c>
      <c r="T79" s="9">
        <v>1.2426264198576689</v>
      </c>
      <c r="U79" s="15">
        <v>0.87923444035963949</v>
      </c>
    </row>
    <row r="80" spans="1:21">
      <c r="A80" s="18" t="s">
        <v>6</v>
      </c>
      <c r="B80" s="6">
        <v>7.8</v>
      </c>
      <c r="C80" s="6">
        <v>16.5</v>
      </c>
      <c r="D80" s="6">
        <v>1.52</v>
      </c>
      <c r="E80" s="6">
        <v>5.0999999999999996</v>
      </c>
      <c r="F80" s="6">
        <v>1</v>
      </c>
      <c r="G80" s="6">
        <v>0.25</v>
      </c>
      <c r="H80" s="6">
        <v>0.8</v>
      </c>
      <c r="I80" s="6" t="s">
        <v>91</v>
      </c>
      <c r="J80" s="6">
        <v>0.6</v>
      </c>
      <c r="K80" s="6">
        <v>4</v>
      </c>
      <c r="L80" s="6" t="s">
        <v>91</v>
      </c>
      <c r="M80" s="6">
        <v>0.3</v>
      </c>
      <c r="N80" s="6" t="s">
        <v>94</v>
      </c>
      <c r="O80" s="6">
        <v>0.3</v>
      </c>
      <c r="P80" s="6" t="s">
        <v>95</v>
      </c>
      <c r="Q80" s="21">
        <f t="shared" si="1"/>
        <v>38.169999999999995</v>
      </c>
      <c r="R80" s="12">
        <v>1.030904433497537</v>
      </c>
      <c r="S80" s="9">
        <v>1.519538237931815</v>
      </c>
      <c r="T80" s="9">
        <v>1.1512909923718246</v>
      </c>
      <c r="U80" s="15">
        <v>0.92547728455841083</v>
      </c>
    </row>
    <row r="81" spans="1:21">
      <c r="A81" s="18" t="s">
        <v>7</v>
      </c>
      <c r="B81" s="6">
        <v>3.4</v>
      </c>
      <c r="C81" s="6">
        <v>7.8</v>
      </c>
      <c r="D81" s="6">
        <v>0.54</v>
      </c>
      <c r="E81" s="6">
        <v>2</v>
      </c>
      <c r="F81" s="6">
        <v>0.4</v>
      </c>
      <c r="G81" s="6">
        <v>0.11</v>
      </c>
      <c r="H81" s="6">
        <v>0.4</v>
      </c>
      <c r="I81" s="6" t="s">
        <v>91</v>
      </c>
      <c r="J81" s="6">
        <v>0.5</v>
      </c>
      <c r="K81" s="6">
        <v>4</v>
      </c>
      <c r="L81" s="6" t="s">
        <v>91</v>
      </c>
      <c r="M81" s="6">
        <v>0.3</v>
      </c>
      <c r="N81" s="6" t="s">
        <v>94</v>
      </c>
      <c r="O81" s="6">
        <v>0.3</v>
      </c>
      <c r="P81" s="6">
        <v>0.05</v>
      </c>
      <c r="Q81" s="21">
        <f t="shared" si="1"/>
        <v>19.8</v>
      </c>
      <c r="R81" s="12">
        <v>0.9156059113300492</v>
      </c>
      <c r="S81" s="9">
        <v>1.1822529478779888</v>
      </c>
      <c r="T81" s="9">
        <v>1.3649856608057751</v>
      </c>
      <c r="U81" s="15">
        <v>0.74945105448065408</v>
      </c>
    </row>
    <row r="82" spans="1:21">
      <c r="A82" s="18" t="s">
        <v>8</v>
      </c>
      <c r="B82" s="6">
        <v>4.0999999999999996</v>
      </c>
      <c r="C82" s="6">
        <v>10.6</v>
      </c>
      <c r="D82" s="6">
        <v>1.1200000000000001</v>
      </c>
      <c r="E82" s="6">
        <v>4.4000000000000004</v>
      </c>
      <c r="F82" s="6">
        <v>1</v>
      </c>
      <c r="G82" s="6">
        <v>0.28999999999999998</v>
      </c>
      <c r="H82" s="6">
        <v>1.1000000000000001</v>
      </c>
      <c r="I82" s="6" t="s">
        <v>91</v>
      </c>
      <c r="J82" s="6">
        <v>0.7</v>
      </c>
      <c r="K82" s="6">
        <v>5</v>
      </c>
      <c r="L82" s="6" t="s">
        <v>91</v>
      </c>
      <c r="M82" s="6">
        <v>0.3</v>
      </c>
      <c r="N82" s="6" t="s">
        <v>94</v>
      </c>
      <c r="O82" s="6">
        <v>0.2</v>
      </c>
      <c r="P82" s="6" t="s">
        <v>95</v>
      </c>
      <c r="Q82" s="21">
        <f t="shared" si="1"/>
        <v>28.81</v>
      </c>
      <c r="R82" s="12">
        <v>0.75961379310344845</v>
      </c>
      <c r="S82" s="9">
        <v>1.7626643560009054</v>
      </c>
      <c r="T82" s="9">
        <v>1.1871508838645646</v>
      </c>
      <c r="U82" s="15">
        <v>0.92721851022053192</v>
      </c>
    </row>
    <row r="83" spans="1:21">
      <c r="A83" s="18" t="s">
        <v>9</v>
      </c>
      <c r="B83" s="6">
        <v>5.9</v>
      </c>
      <c r="C83" s="6">
        <v>14.2</v>
      </c>
      <c r="D83" s="6">
        <v>1.37</v>
      </c>
      <c r="E83" s="6">
        <v>4.5999999999999996</v>
      </c>
      <c r="F83" s="6">
        <v>0.9</v>
      </c>
      <c r="G83" s="6">
        <v>0.2</v>
      </c>
      <c r="H83" s="6">
        <v>0.7</v>
      </c>
      <c r="I83" s="6" t="s">
        <v>91</v>
      </c>
      <c r="J83" s="6">
        <v>0.4</v>
      </c>
      <c r="K83" s="6" t="s">
        <v>93</v>
      </c>
      <c r="L83" s="6" t="s">
        <v>91</v>
      </c>
      <c r="M83" s="6">
        <v>0.3</v>
      </c>
      <c r="N83" s="6" t="s">
        <v>94</v>
      </c>
      <c r="O83" s="6">
        <v>0.2</v>
      </c>
      <c r="P83" s="6" t="s">
        <v>95</v>
      </c>
      <c r="Q83" s="21">
        <f t="shared" si="1"/>
        <v>28.769999999999996</v>
      </c>
      <c r="R83" s="12">
        <v>1.0324116037219486</v>
      </c>
      <c r="S83" s="9">
        <v>1.310528650157883</v>
      </c>
      <c r="T83" s="9">
        <v>1.2035742753860073</v>
      </c>
      <c r="U83" s="15">
        <v>0.94997944116887212</v>
      </c>
    </row>
    <row r="84" spans="1:21">
      <c r="A84" s="18" t="s">
        <v>10</v>
      </c>
      <c r="B84" s="6">
        <v>6.8</v>
      </c>
      <c r="C84" s="6">
        <v>14</v>
      </c>
      <c r="D84" s="6">
        <v>1.22</v>
      </c>
      <c r="E84" s="6">
        <v>3.8</v>
      </c>
      <c r="F84" s="6">
        <v>0.7</v>
      </c>
      <c r="G84" s="6">
        <v>0.19</v>
      </c>
      <c r="H84" s="6">
        <v>0.5</v>
      </c>
      <c r="I84" s="6" t="s">
        <v>91</v>
      </c>
      <c r="J84" s="6">
        <v>0.5</v>
      </c>
      <c r="K84" s="6">
        <v>3</v>
      </c>
      <c r="L84" s="6" t="s">
        <v>91</v>
      </c>
      <c r="M84" s="6">
        <v>0.7</v>
      </c>
      <c r="N84" s="6" t="s">
        <v>94</v>
      </c>
      <c r="O84" s="6">
        <v>0.3</v>
      </c>
      <c r="P84" s="6">
        <v>0.05</v>
      </c>
      <c r="Q84" s="21">
        <f t="shared" si="1"/>
        <v>31.76</v>
      </c>
      <c r="R84" s="12">
        <v>1.182052076002815</v>
      </c>
      <c r="S84" s="9">
        <v>1.4753479474716142</v>
      </c>
      <c r="T84" s="9">
        <v>1.1630503384678503</v>
      </c>
      <c r="U84" s="15">
        <v>0.92295154878425334</v>
      </c>
    </row>
    <row r="85" spans="1:21">
      <c r="A85" s="18" t="s">
        <v>11</v>
      </c>
      <c r="B85" s="6">
        <v>10.1</v>
      </c>
      <c r="C85" s="6">
        <v>21.2</v>
      </c>
      <c r="D85" s="6">
        <v>1.92</v>
      </c>
      <c r="E85" s="6">
        <v>6.6</v>
      </c>
      <c r="F85" s="6">
        <v>1.4</v>
      </c>
      <c r="G85" s="6">
        <v>0.42</v>
      </c>
      <c r="H85" s="6">
        <v>1.3</v>
      </c>
      <c r="I85" s="6">
        <v>0.2</v>
      </c>
      <c r="J85" s="6">
        <v>1.3</v>
      </c>
      <c r="K85" s="6">
        <v>12</v>
      </c>
      <c r="L85" s="6">
        <v>0.3</v>
      </c>
      <c r="M85" s="6">
        <v>0.7</v>
      </c>
      <c r="N85" s="6">
        <v>0.09</v>
      </c>
      <c r="O85" s="6">
        <v>0.5</v>
      </c>
      <c r="P85" s="6">
        <v>7.0000000000000007E-2</v>
      </c>
      <c r="Q85" s="21">
        <f t="shared" si="1"/>
        <v>58.1</v>
      </c>
      <c r="R85" s="12">
        <v>0.93013933849401842</v>
      </c>
      <c r="S85" s="9">
        <v>1.6306477314159948</v>
      </c>
      <c r="T85" s="9">
        <v>1.1554266505084745</v>
      </c>
      <c r="U85" s="15">
        <v>0.9070902510073402</v>
      </c>
    </row>
    <row r="86" spans="1:21">
      <c r="A86" s="18" t="s">
        <v>12</v>
      </c>
      <c r="B86" s="6">
        <v>5.6</v>
      </c>
      <c r="C86" s="6">
        <v>11.6</v>
      </c>
      <c r="D86" s="6">
        <v>1.03</v>
      </c>
      <c r="E86" s="6">
        <v>3.2</v>
      </c>
      <c r="F86" s="6">
        <v>0.6</v>
      </c>
      <c r="G86" s="6">
        <v>0.19</v>
      </c>
      <c r="H86" s="6">
        <v>0.5</v>
      </c>
      <c r="I86" s="6" t="s">
        <v>91</v>
      </c>
      <c r="J86" s="6">
        <v>0.5</v>
      </c>
      <c r="K86" s="6">
        <v>4</v>
      </c>
      <c r="L86" s="6" t="s">
        <v>91</v>
      </c>
      <c r="M86" s="6">
        <v>0.3</v>
      </c>
      <c r="N86" s="6" t="s">
        <v>94</v>
      </c>
      <c r="O86" s="6">
        <v>0.3</v>
      </c>
      <c r="P86" s="6" t="s">
        <v>95</v>
      </c>
      <c r="Q86" s="21">
        <f t="shared" si="1"/>
        <v>27.820000000000004</v>
      </c>
      <c r="R86" s="12">
        <v>1.1642889983579638</v>
      </c>
      <c r="S86" s="9">
        <v>1.6257423848604431</v>
      </c>
      <c r="T86" s="9">
        <v>1.1573333308627058</v>
      </c>
      <c r="U86" s="15">
        <v>0.93446279833411228</v>
      </c>
    </row>
    <row r="87" spans="1:21">
      <c r="A87" s="18" t="s">
        <v>13</v>
      </c>
      <c r="B87" s="6">
        <v>17.399999999999999</v>
      </c>
      <c r="C87" s="6">
        <v>38.1</v>
      </c>
      <c r="D87" s="6">
        <v>3.16</v>
      </c>
      <c r="E87" s="6">
        <v>10.5</v>
      </c>
      <c r="F87" s="6">
        <v>2.1</v>
      </c>
      <c r="G87" s="6">
        <v>0.65</v>
      </c>
      <c r="H87" s="6">
        <v>2</v>
      </c>
      <c r="I87" s="6">
        <v>0.3</v>
      </c>
      <c r="J87" s="6">
        <v>1.6</v>
      </c>
      <c r="K87" s="6">
        <v>13</v>
      </c>
      <c r="L87" s="6">
        <v>0.3</v>
      </c>
      <c r="M87" s="6">
        <v>0.8</v>
      </c>
      <c r="N87" s="6">
        <v>0.11</v>
      </c>
      <c r="O87" s="6">
        <v>0.6</v>
      </c>
      <c r="P87" s="6">
        <v>0.08</v>
      </c>
      <c r="Q87" s="21">
        <f t="shared" si="1"/>
        <v>90.699999999999974</v>
      </c>
      <c r="R87" s="12">
        <v>1.0205695519587146</v>
      </c>
      <c r="S87" s="9">
        <v>1.6824143260641213</v>
      </c>
      <c r="T87" s="9">
        <v>1.2303190304072256</v>
      </c>
      <c r="U87" s="15">
        <v>0.87319989929039188</v>
      </c>
    </row>
    <row r="88" spans="1:21">
      <c r="A88" s="18" t="s">
        <v>14</v>
      </c>
      <c r="B88" s="6">
        <v>18.2</v>
      </c>
      <c r="C88" s="6">
        <v>30.4</v>
      </c>
      <c r="D88" s="6">
        <v>2.5099999999999998</v>
      </c>
      <c r="E88" s="6">
        <v>7.3</v>
      </c>
      <c r="F88" s="6">
        <v>1.2</v>
      </c>
      <c r="G88" s="6">
        <v>0.23</v>
      </c>
      <c r="H88" s="6">
        <v>0.8</v>
      </c>
      <c r="I88" s="6" t="s">
        <v>91</v>
      </c>
      <c r="J88" s="6">
        <v>0.4</v>
      </c>
      <c r="K88" s="6" t="s">
        <v>93</v>
      </c>
      <c r="L88" s="6" t="s">
        <v>91</v>
      </c>
      <c r="M88" s="6">
        <v>0.3</v>
      </c>
      <c r="N88" s="6" t="s">
        <v>94</v>
      </c>
      <c r="O88" s="6">
        <v>0.2</v>
      </c>
      <c r="P88" s="6" t="s">
        <v>95</v>
      </c>
      <c r="Q88" s="21">
        <f t="shared" si="1"/>
        <v>61.539999999999985</v>
      </c>
      <c r="R88" s="12">
        <v>1.418623973727422</v>
      </c>
      <c r="S88" s="9">
        <v>1.2211266260836047</v>
      </c>
      <c r="T88" s="9">
        <v>1.0506659840444184</v>
      </c>
      <c r="U88" s="15">
        <v>0.91575305984757527</v>
      </c>
    </row>
    <row r="89" spans="1:21">
      <c r="A89" s="18" t="s">
        <v>15</v>
      </c>
      <c r="B89" s="6">
        <v>12.7</v>
      </c>
      <c r="C89" s="6">
        <v>22.6</v>
      </c>
      <c r="D89" s="6">
        <v>2.13</v>
      </c>
      <c r="E89" s="6">
        <v>6.7</v>
      </c>
      <c r="F89" s="6">
        <v>1.2</v>
      </c>
      <c r="G89" s="6">
        <v>0.3</v>
      </c>
      <c r="H89" s="6">
        <v>0.9</v>
      </c>
      <c r="I89" s="6">
        <v>0.2</v>
      </c>
      <c r="J89" s="6">
        <v>0.9</v>
      </c>
      <c r="K89" s="6">
        <v>7</v>
      </c>
      <c r="L89" s="6">
        <v>0.2</v>
      </c>
      <c r="M89" s="6">
        <v>0.7</v>
      </c>
      <c r="N89" s="6">
        <v>0.12</v>
      </c>
      <c r="O89" s="6">
        <v>0.8</v>
      </c>
      <c r="P89" s="6">
        <v>0.13</v>
      </c>
      <c r="Q89" s="21">
        <f t="shared" si="1"/>
        <v>56.580000000000005</v>
      </c>
      <c r="R89" s="12">
        <v>1.2038522167487684</v>
      </c>
      <c r="S89" s="9">
        <v>1.2834808301529814</v>
      </c>
      <c r="T89" s="9">
        <v>1.034999935208833</v>
      </c>
      <c r="U89" s="15">
        <v>0.96346665533785136</v>
      </c>
    </row>
    <row r="90" spans="1:21">
      <c r="A90" s="17" t="s">
        <v>19</v>
      </c>
      <c r="B90" s="6">
        <v>8.1</v>
      </c>
      <c r="C90" s="6">
        <v>17.7</v>
      </c>
      <c r="D90" s="6">
        <v>1.51</v>
      </c>
      <c r="E90" s="6">
        <v>5.2</v>
      </c>
      <c r="F90" s="6">
        <v>1.1000000000000001</v>
      </c>
      <c r="G90" s="6">
        <v>0.34</v>
      </c>
      <c r="H90" s="6">
        <v>1.4</v>
      </c>
      <c r="I90" s="6">
        <v>0.2</v>
      </c>
      <c r="J90" s="6">
        <v>1.4</v>
      </c>
      <c r="K90" s="6">
        <v>12</v>
      </c>
      <c r="L90" s="6">
        <v>0.3</v>
      </c>
      <c r="M90" s="6">
        <v>0.8</v>
      </c>
      <c r="N90" s="6">
        <v>0.1</v>
      </c>
      <c r="O90" s="6">
        <v>0.6</v>
      </c>
      <c r="P90" s="6">
        <v>7.0000000000000007E-2</v>
      </c>
      <c r="Q90" s="21">
        <f t="shared" si="1"/>
        <v>50.82</v>
      </c>
      <c r="R90" s="12">
        <v>0.93102015226153145</v>
      </c>
      <c r="S90" s="9">
        <v>1.5327337303017656</v>
      </c>
      <c r="T90" s="9">
        <v>1.2135476587796123</v>
      </c>
      <c r="U90" s="15">
        <v>0.87536084739216669</v>
      </c>
    </row>
    <row r="91" spans="1:21">
      <c r="A91" s="18" t="s">
        <v>20</v>
      </c>
      <c r="B91" s="6">
        <v>0.8</v>
      </c>
      <c r="C91" s="6">
        <v>2.4</v>
      </c>
      <c r="D91" s="6">
        <v>0.28000000000000003</v>
      </c>
      <c r="E91" s="6">
        <v>1.3</v>
      </c>
      <c r="F91" s="6">
        <v>0.3</v>
      </c>
      <c r="G91" s="6">
        <v>0.1</v>
      </c>
      <c r="H91" s="6">
        <v>0.4</v>
      </c>
      <c r="I91" s="6" t="s">
        <v>91</v>
      </c>
      <c r="J91" s="6">
        <v>0.6</v>
      </c>
      <c r="K91" s="6" t="s">
        <v>93</v>
      </c>
      <c r="L91" s="6" t="s">
        <v>91</v>
      </c>
      <c r="M91" s="6">
        <v>0.4</v>
      </c>
      <c r="N91" s="6">
        <v>0.06</v>
      </c>
      <c r="O91" s="6">
        <v>0.3</v>
      </c>
      <c r="P91" s="6">
        <v>0.05</v>
      </c>
      <c r="Q91" s="21">
        <f t="shared" si="1"/>
        <v>6.9899999999999993</v>
      </c>
      <c r="R91" s="12">
        <v>0.63301149425287373</v>
      </c>
      <c r="S91" s="9">
        <v>1.2326018318472227</v>
      </c>
      <c r="T91" s="9">
        <v>1.1943675510307825</v>
      </c>
      <c r="U91" s="15">
        <v>0.88945677582417548</v>
      </c>
    </row>
    <row r="92" spans="1:21">
      <c r="A92" s="18" t="s">
        <v>21</v>
      </c>
      <c r="B92" s="6">
        <v>3.8</v>
      </c>
      <c r="C92" s="6">
        <v>8</v>
      </c>
      <c r="D92" s="6">
        <v>0.84</v>
      </c>
      <c r="E92" s="6">
        <v>3.3</v>
      </c>
      <c r="F92" s="6">
        <v>0.8</v>
      </c>
      <c r="G92" s="6">
        <v>0.26</v>
      </c>
      <c r="H92" s="6">
        <v>0.9</v>
      </c>
      <c r="I92" s="6">
        <v>0.2</v>
      </c>
      <c r="J92" s="6">
        <v>1</v>
      </c>
      <c r="K92" s="6">
        <v>7</v>
      </c>
      <c r="L92" s="6">
        <v>0.2</v>
      </c>
      <c r="M92" s="6">
        <v>0.6</v>
      </c>
      <c r="N92" s="6">
        <v>0.08</v>
      </c>
      <c r="O92" s="6">
        <v>0.4</v>
      </c>
      <c r="P92" s="6">
        <v>0.06</v>
      </c>
      <c r="Q92" s="21">
        <f t="shared" si="1"/>
        <v>27.439999999999998</v>
      </c>
      <c r="R92" s="12">
        <v>0.71213793103448275</v>
      </c>
      <c r="S92" s="9">
        <v>1.3972080293103506</v>
      </c>
      <c r="T92" s="9">
        <v>1.0789482500561762</v>
      </c>
      <c r="U92" s="15">
        <v>0.92428491621581566</v>
      </c>
    </row>
    <row r="93" spans="1:21">
      <c r="A93" s="18" t="s">
        <v>22</v>
      </c>
      <c r="B93" s="6">
        <v>0.4</v>
      </c>
      <c r="C93" s="6" t="s">
        <v>112</v>
      </c>
      <c r="D93" s="6">
        <v>7.0000000000000007E-2</v>
      </c>
      <c r="E93" s="6">
        <v>0.5</v>
      </c>
      <c r="F93" s="6">
        <v>0.2</v>
      </c>
      <c r="G93" s="6">
        <v>0.05</v>
      </c>
      <c r="H93" s="6">
        <v>0.2</v>
      </c>
      <c r="I93" s="6" t="s">
        <v>91</v>
      </c>
      <c r="J93" s="6">
        <v>0.2</v>
      </c>
      <c r="K93" s="6" t="s">
        <v>93</v>
      </c>
      <c r="L93" s="6" t="s">
        <v>91</v>
      </c>
      <c r="M93" s="6" t="s">
        <v>91</v>
      </c>
      <c r="N93" s="6" t="s">
        <v>94</v>
      </c>
      <c r="O93" s="6">
        <v>0.2</v>
      </c>
      <c r="P93" s="6" t="s">
        <v>95</v>
      </c>
      <c r="Q93" s="21">
        <f t="shared" si="1"/>
        <v>1.8199999999999998</v>
      </c>
      <c r="R93" s="12">
        <v>0.23737931034482759</v>
      </c>
      <c r="S93" s="9">
        <v>0.7223794131458644</v>
      </c>
      <c r="T93" s="9">
        <v>0.85664661713947299</v>
      </c>
      <c r="U93" s="15">
        <v>0.68294493551816937</v>
      </c>
    </row>
    <row r="94" spans="1:21">
      <c r="A94" s="17" t="s">
        <v>37</v>
      </c>
      <c r="B94" s="6" t="s">
        <v>90</v>
      </c>
      <c r="C94" s="6" t="s">
        <v>112</v>
      </c>
      <c r="D94" s="6">
        <v>0.09</v>
      </c>
      <c r="E94" s="6">
        <v>0.7</v>
      </c>
      <c r="F94" s="6">
        <v>0.3</v>
      </c>
      <c r="G94" s="6">
        <v>0.08</v>
      </c>
      <c r="H94" s="6">
        <v>0.3</v>
      </c>
      <c r="I94" s="6" t="s">
        <v>91</v>
      </c>
      <c r="J94" s="6">
        <v>0.2</v>
      </c>
      <c r="K94" s="6" t="s">
        <v>93</v>
      </c>
      <c r="L94" s="6" t="s">
        <v>91</v>
      </c>
      <c r="M94" s="6" t="s">
        <v>91</v>
      </c>
      <c r="N94" s="6" t="s">
        <v>94</v>
      </c>
      <c r="O94" s="6">
        <v>0.2</v>
      </c>
      <c r="P94" s="6" t="s">
        <v>95</v>
      </c>
      <c r="Q94" s="21">
        <f t="shared" si="1"/>
        <v>1.8699999999999999</v>
      </c>
      <c r="R94" s="12">
        <v>0.20346798029556651</v>
      </c>
      <c r="S94" s="9">
        <v>0.98608146547777809</v>
      </c>
      <c r="T94" s="9">
        <v>0.87167806131016035</v>
      </c>
      <c r="U94" s="15">
        <v>0.6939384700871204</v>
      </c>
    </row>
    <row r="95" spans="1:21">
      <c r="A95" s="18" t="s">
        <v>80</v>
      </c>
      <c r="B95" s="6">
        <v>7.8</v>
      </c>
      <c r="C95" s="6">
        <v>17.5</v>
      </c>
      <c r="D95" s="6">
        <v>1.76</v>
      </c>
      <c r="E95" s="6">
        <v>6.3</v>
      </c>
      <c r="F95" s="6">
        <v>1.3</v>
      </c>
      <c r="G95" s="6">
        <v>0.41</v>
      </c>
      <c r="H95" s="6">
        <v>1.5</v>
      </c>
      <c r="I95" s="6">
        <v>0.2</v>
      </c>
      <c r="J95" s="6">
        <v>1.4</v>
      </c>
      <c r="K95" s="6">
        <v>10</v>
      </c>
      <c r="L95" s="6">
        <v>0.3</v>
      </c>
      <c r="M95" s="6">
        <v>0.8</v>
      </c>
      <c r="N95" s="6">
        <v>0.1</v>
      </c>
      <c r="O95" s="6">
        <v>0.6</v>
      </c>
      <c r="P95" s="6">
        <v>0.09</v>
      </c>
      <c r="Q95" s="21">
        <f t="shared" si="1"/>
        <v>50.059999999999995</v>
      </c>
      <c r="R95" s="12">
        <v>0.91821447517999244</v>
      </c>
      <c r="S95" s="9">
        <v>1.6690218562668382</v>
      </c>
      <c r="T95" s="9">
        <v>1.1382049413280451</v>
      </c>
      <c r="U95" s="15">
        <v>0.94466914158719006</v>
      </c>
    </row>
    <row r="96" spans="1:21">
      <c r="A96" s="17" t="s">
        <v>81</v>
      </c>
      <c r="B96" s="6" t="s">
        <v>90</v>
      </c>
      <c r="C96" s="6" t="s">
        <v>112</v>
      </c>
      <c r="D96" s="6">
        <v>0.06</v>
      </c>
      <c r="E96" s="6" t="s">
        <v>113</v>
      </c>
      <c r="F96" s="6">
        <v>0.1</v>
      </c>
      <c r="G96" s="6">
        <v>0.05</v>
      </c>
      <c r="H96" s="6" t="s">
        <v>91</v>
      </c>
      <c r="I96" s="6" t="s">
        <v>91</v>
      </c>
      <c r="J96" s="6">
        <v>0.1</v>
      </c>
      <c r="K96" s="6" t="s">
        <v>93</v>
      </c>
      <c r="L96" s="6" t="s">
        <v>91</v>
      </c>
      <c r="M96" s="6" t="s">
        <v>91</v>
      </c>
      <c r="N96" s="6" t="s">
        <v>94</v>
      </c>
      <c r="O96" s="6" t="s">
        <v>91</v>
      </c>
      <c r="P96" s="6" t="s">
        <v>95</v>
      </c>
      <c r="Q96" s="21">
        <f t="shared" si="1"/>
        <v>0.31000000000000005</v>
      </c>
      <c r="R96" s="12">
        <v>0.40693596059113296</v>
      </c>
      <c r="S96" s="9">
        <v>0.87256670355510535</v>
      </c>
      <c r="T96" s="9">
        <v>1.0754445832489956</v>
      </c>
      <c r="U96" s="15">
        <v>0.97242427470860016</v>
      </c>
    </row>
    <row r="97" spans="1:56">
      <c r="A97" s="17" t="s">
        <v>0</v>
      </c>
      <c r="B97" s="6">
        <v>11.3</v>
      </c>
      <c r="C97" s="6">
        <v>30.2</v>
      </c>
      <c r="D97" s="6">
        <v>2.71</v>
      </c>
      <c r="E97" s="6">
        <v>10.3</v>
      </c>
      <c r="F97" s="6">
        <v>2.2000000000000002</v>
      </c>
      <c r="G97" s="6">
        <v>0.45</v>
      </c>
      <c r="H97" s="6">
        <v>2.5</v>
      </c>
      <c r="I97" s="6" t="s">
        <v>91</v>
      </c>
      <c r="J97" s="6">
        <v>0.7</v>
      </c>
      <c r="K97" s="6">
        <v>15</v>
      </c>
      <c r="L97" s="6" t="s">
        <v>91</v>
      </c>
      <c r="M97" s="6">
        <v>0.4</v>
      </c>
      <c r="N97" s="6">
        <v>0.06</v>
      </c>
      <c r="O97" s="6">
        <v>0.4</v>
      </c>
      <c r="P97" s="6">
        <v>0.12</v>
      </c>
      <c r="Q97" s="21">
        <f t="shared" si="1"/>
        <v>76.340000000000032</v>
      </c>
      <c r="R97" s="12">
        <v>0.83545185848634107</v>
      </c>
      <c r="S97" s="9">
        <v>1.4634831407482349</v>
      </c>
      <c r="T97" s="9">
        <v>1.3147099762456416</v>
      </c>
      <c r="U97" s="15">
        <v>0.8637807094179728</v>
      </c>
    </row>
    <row r="98" spans="1:56">
      <c r="A98" s="17" t="s">
        <v>1</v>
      </c>
      <c r="B98" s="6">
        <v>4</v>
      </c>
      <c r="C98" s="6">
        <v>11.6</v>
      </c>
      <c r="D98" s="6">
        <v>1.03</v>
      </c>
      <c r="E98" s="6">
        <v>3.2</v>
      </c>
      <c r="F98" s="6">
        <v>0.6</v>
      </c>
      <c r="G98" s="6">
        <v>0.16</v>
      </c>
      <c r="H98" s="6">
        <v>0.6</v>
      </c>
      <c r="I98" s="6" t="s">
        <v>91</v>
      </c>
      <c r="J98" s="6">
        <v>0.7</v>
      </c>
      <c r="K98" s="6">
        <v>4</v>
      </c>
      <c r="L98" s="6" t="s">
        <v>91</v>
      </c>
      <c r="M98" s="6">
        <v>0.4</v>
      </c>
      <c r="N98" s="6">
        <v>0.06</v>
      </c>
      <c r="O98" s="6">
        <v>0.4</v>
      </c>
      <c r="P98" s="6">
        <v>0.05</v>
      </c>
      <c r="Q98" s="21">
        <f t="shared" si="1"/>
        <v>26.799999999999997</v>
      </c>
      <c r="R98" s="12">
        <v>1.1642889983579638</v>
      </c>
      <c r="S98" s="9">
        <v>1.3690462188298467</v>
      </c>
      <c r="T98" s="9">
        <v>1.3746256849522251</v>
      </c>
      <c r="U98" s="15">
        <v>0.93446279833411228</v>
      </c>
    </row>
    <row r="99" spans="1:56">
      <c r="A99" s="17" t="s">
        <v>33</v>
      </c>
      <c r="B99" s="7">
        <v>1.3</v>
      </c>
      <c r="C99" s="7">
        <v>3.9</v>
      </c>
      <c r="D99" s="7">
        <v>0.22</v>
      </c>
      <c r="E99" s="7">
        <v>0.9</v>
      </c>
      <c r="F99" s="7">
        <v>0.2</v>
      </c>
      <c r="G99" s="7">
        <v>0.05</v>
      </c>
      <c r="H99" s="7" t="s">
        <v>91</v>
      </c>
      <c r="I99" s="7" t="s">
        <v>91</v>
      </c>
      <c r="J99" s="7">
        <v>0.3</v>
      </c>
      <c r="K99" s="7" t="s">
        <v>93</v>
      </c>
      <c r="L99" s="7" t="s">
        <v>91</v>
      </c>
      <c r="M99" s="7">
        <v>0.2</v>
      </c>
      <c r="N99" s="7" t="s">
        <v>94</v>
      </c>
      <c r="O99" s="7">
        <v>0.2</v>
      </c>
      <c r="P99" s="7" t="s">
        <v>95</v>
      </c>
      <c r="Q99" s="22">
        <f t="shared" si="1"/>
        <v>7.2700000000000005</v>
      </c>
      <c r="R99" s="13">
        <v>0.74604926108374381</v>
      </c>
      <c r="S99" s="11">
        <v>0.7223794131458644</v>
      </c>
      <c r="T99" s="11">
        <v>1.7381900783317863</v>
      </c>
      <c r="U99" s="16">
        <v>0.63461828884162319</v>
      </c>
    </row>
    <row r="100" spans="1:56">
      <c r="A100" s="2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11"/>
      <c r="S100" s="11"/>
      <c r="T100" s="11"/>
      <c r="U100" s="11"/>
    </row>
    <row r="101" spans="1:56">
      <c r="A101" s="34" t="s">
        <v>83</v>
      </c>
      <c r="B101" s="25" t="s">
        <v>41</v>
      </c>
      <c r="C101" s="20" t="s">
        <v>57</v>
      </c>
      <c r="D101" s="20" t="s">
        <v>58</v>
      </c>
      <c r="E101" s="20" t="s">
        <v>60</v>
      </c>
      <c r="F101" s="20" t="s">
        <v>61</v>
      </c>
      <c r="G101" s="20" t="s">
        <v>62</v>
      </c>
      <c r="H101" s="20" t="s">
        <v>63</v>
      </c>
      <c r="I101" s="20" t="s">
        <v>64</v>
      </c>
      <c r="J101" s="20" t="s">
        <v>65</v>
      </c>
      <c r="K101" s="20" t="s">
        <v>66</v>
      </c>
      <c r="L101" s="20" t="s">
        <v>67</v>
      </c>
      <c r="M101" s="20" t="s">
        <v>68</v>
      </c>
      <c r="N101" s="20" t="s">
        <v>69</v>
      </c>
      <c r="O101" s="20" t="s">
        <v>59</v>
      </c>
      <c r="P101" s="20" t="s">
        <v>70</v>
      </c>
      <c r="Q101" s="20" t="s">
        <v>71</v>
      </c>
      <c r="R101" s="20" t="s">
        <v>72</v>
      </c>
      <c r="S101" s="20" t="s">
        <v>73</v>
      </c>
      <c r="T101" s="20" t="s">
        <v>74</v>
      </c>
      <c r="U101" s="20" t="s">
        <v>75</v>
      </c>
      <c r="V101" s="26" t="s">
        <v>76</v>
      </c>
      <c r="W101" s="4"/>
      <c r="X101" s="4"/>
      <c r="Y101" s="4"/>
      <c r="Z101" s="4"/>
      <c r="BD101" s="4"/>
    </row>
    <row r="102" spans="1:56">
      <c r="A102" s="35"/>
      <c r="B102" s="29" t="s">
        <v>85</v>
      </c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30"/>
      <c r="W102" s="4"/>
      <c r="X102" s="4"/>
      <c r="Y102" s="4"/>
      <c r="Z102" s="4"/>
      <c r="BD102" s="4"/>
    </row>
    <row r="103" spans="1:56">
      <c r="A103" s="17" t="s">
        <v>34</v>
      </c>
      <c r="B103" s="6" t="s">
        <v>96</v>
      </c>
      <c r="C103" s="6">
        <v>5</v>
      </c>
      <c r="D103" s="6" t="s">
        <v>99</v>
      </c>
      <c r="E103" s="6">
        <v>0.3</v>
      </c>
      <c r="F103" s="6" t="s">
        <v>92</v>
      </c>
      <c r="G103" s="6">
        <v>12</v>
      </c>
      <c r="H103" s="6" t="s">
        <v>102</v>
      </c>
      <c r="I103" s="6" t="s">
        <v>103</v>
      </c>
      <c r="J103" s="6">
        <v>0.5</v>
      </c>
      <c r="K103" s="6">
        <v>5</v>
      </c>
      <c r="L103" s="6" t="s">
        <v>96</v>
      </c>
      <c r="M103" s="6" t="s">
        <v>104</v>
      </c>
      <c r="N103" s="6" t="s">
        <v>105</v>
      </c>
      <c r="O103" s="6" t="s">
        <v>110</v>
      </c>
      <c r="P103" s="6">
        <v>6</v>
      </c>
      <c r="Q103" s="6">
        <v>31</v>
      </c>
      <c r="R103" s="6">
        <v>5</v>
      </c>
      <c r="S103" s="6" t="s">
        <v>96</v>
      </c>
      <c r="T103" s="6">
        <v>4</v>
      </c>
      <c r="U103" s="6">
        <v>3</v>
      </c>
      <c r="V103" s="14" t="s">
        <v>93</v>
      </c>
      <c r="W103" s="4"/>
      <c r="X103" s="4"/>
      <c r="Y103" s="4"/>
      <c r="Z103" s="4"/>
      <c r="BD103" s="4"/>
    </row>
    <row r="104" spans="1:56">
      <c r="A104" s="17" t="s">
        <v>77</v>
      </c>
      <c r="B104" s="6" t="s">
        <v>96</v>
      </c>
      <c r="C104" s="6">
        <v>5</v>
      </c>
      <c r="D104" s="6" t="s">
        <v>98</v>
      </c>
      <c r="E104" s="6" t="s">
        <v>100</v>
      </c>
      <c r="F104" s="6">
        <v>0.3</v>
      </c>
      <c r="G104" s="6">
        <v>4</v>
      </c>
      <c r="H104" s="6" t="s">
        <v>102</v>
      </c>
      <c r="I104" s="6" t="s">
        <v>96</v>
      </c>
      <c r="J104" s="6">
        <v>0.6</v>
      </c>
      <c r="K104" s="6">
        <v>4</v>
      </c>
      <c r="L104" s="6">
        <v>3</v>
      </c>
      <c r="M104" s="6">
        <v>2</v>
      </c>
      <c r="N104" s="6">
        <v>0.9</v>
      </c>
      <c r="O104" s="6" t="s">
        <v>110</v>
      </c>
      <c r="P104" s="6">
        <v>32</v>
      </c>
      <c r="Q104" s="6">
        <v>15</v>
      </c>
      <c r="R104" s="6">
        <v>12</v>
      </c>
      <c r="S104" s="6" t="s">
        <v>107</v>
      </c>
      <c r="T104" s="6" t="s">
        <v>96</v>
      </c>
      <c r="U104" s="6" t="s">
        <v>93</v>
      </c>
      <c r="V104" s="21" t="s">
        <v>93</v>
      </c>
      <c r="W104" s="4"/>
      <c r="X104" s="4"/>
      <c r="Y104" s="4"/>
      <c r="Z104" s="4"/>
      <c r="BD104" s="4"/>
    </row>
    <row r="105" spans="1:56">
      <c r="A105" s="17" t="s">
        <v>35</v>
      </c>
      <c r="B105" s="6" t="s">
        <v>96</v>
      </c>
      <c r="C105" s="6">
        <v>5</v>
      </c>
      <c r="D105" s="6" t="s">
        <v>98</v>
      </c>
      <c r="E105" s="6" t="s">
        <v>100</v>
      </c>
      <c r="F105" s="6">
        <v>0.4</v>
      </c>
      <c r="G105" s="6">
        <v>9</v>
      </c>
      <c r="H105" s="6" t="s">
        <v>102</v>
      </c>
      <c r="I105" s="6" t="s">
        <v>96</v>
      </c>
      <c r="J105" s="6">
        <v>0.5</v>
      </c>
      <c r="K105" s="6">
        <v>9</v>
      </c>
      <c r="L105" s="6">
        <v>3</v>
      </c>
      <c r="M105" s="6" t="s">
        <v>96</v>
      </c>
      <c r="N105" s="6">
        <v>0.6</v>
      </c>
      <c r="O105" s="6" t="s">
        <v>110</v>
      </c>
      <c r="P105" s="6">
        <v>28</v>
      </c>
      <c r="Q105" s="6">
        <v>20</v>
      </c>
      <c r="R105" s="6">
        <v>10</v>
      </c>
      <c r="S105" s="6" t="s">
        <v>107</v>
      </c>
      <c r="T105" s="6">
        <v>2</v>
      </c>
      <c r="U105" s="6" t="s">
        <v>93</v>
      </c>
      <c r="V105" s="21" t="s">
        <v>93</v>
      </c>
      <c r="W105" s="4"/>
      <c r="X105" s="4"/>
      <c r="Y105" s="4"/>
      <c r="Z105" s="4"/>
      <c r="BD105" s="4"/>
    </row>
    <row r="106" spans="1:56">
      <c r="A106" s="17" t="s">
        <v>36</v>
      </c>
      <c r="B106" s="6" t="s">
        <v>96</v>
      </c>
      <c r="C106" s="6">
        <v>5</v>
      </c>
      <c r="D106" s="6" t="s">
        <v>98</v>
      </c>
      <c r="E106" s="6" t="s">
        <v>100</v>
      </c>
      <c r="F106" s="6" t="s">
        <v>92</v>
      </c>
      <c r="G106" s="6">
        <v>5</v>
      </c>
      <c r="H106" s="6" t="s">
        <v>102</v>
      </c>
      <c r="I106" s="6" t="s">
        <v>96</v>
      </c>
      <c r="J106" s="6">
        <v>0.6</v>
      </c>
      <c r="K106" s="6">
        <v>7</v>
      </c>
      <c r="L106" s="6">
        <v>4</v>
      </c>
      <c r="M106" s="6">
        <v>49</v>
      </c>
      <c r="N106" s="6">
        <v>0.5</v>
      </c>
      <c r="O106" s="6">
        <v>14</v>
      </c>
      <c r="P106" s="6">
        <v>16</v>
      </c>
      <c r="Q106" s="6">
        <v>15</v>
      </c>
      <c r="R106" s="6">
        <v>12</v>
      </c>
      <c r="S106" s="6" t="s">
        <v>107</v>
      </c>
      <c r="T106" s="6" t="s">
        <v>96</v>
      </c>
      <c r="U106" s="6" t="s">
        <v>93</v>
      </c>
      <c r="V106" s="21" t="s">
        <v>93</v>
      </c>
      <c r="W106" s="4"/>
      <c r="X106" s="4"/>
      <c r="Y106" s="4"/>
      <c r="Z106" s="4"/>
      <c r="BD106" s="4"/>
    </row>
    <row r="107" spans="1:56">
      <c r="A107" s="18" t="s">
        <v>16</v>
      </c>
      <c r="B107" s="6" t="s">
        <v>96</v>
      </c>
      <c r="C107" s="6">
        <v>43</v>
      </c>
      <c r="D107" s="6" t="s">
        <v>98</v>
      </c>
      <c r="E107" s="6" t="s">
        <v>100</v>
      </c>
      <c r="F107" s="6">
        <v>0.4</v>
      </c>
      <c r="G107" s="6">
        <v>4</v>
      </c>
      <c r="H107" s="6" t="s">
        <v>102</v>
      </c>
      <c r="I107" s="6">
        <v>9</v>
      </c>
      <c r="J107" s="6">
        <v>0.5</v>
      </c>
      <c r="K107" s="6">
        <v>11</v>
      </c>
      <c r="L107" s="6">
        <v>5</v>
      </c>
      <c r="M107" s="6">
        <v>10</v>
      </c>
      <c r="N107" s="6">
        <v>0.5</v>
      </c>
      <c r="O107" s="6">
        <v>6</v>
      </c>
      <c r="P107" s="6">
        <v>11</v>
      </c>
      <c r="Q107" s="6">
        <v>24</v>
      </c>
      <c r="R107" s="6">
        <v>8</v>
      </c>
      <c r="S107" s="6" t="s">
        <v>107</v>
      </c>
      <c r="T107" s="6">
        <v>2</v>
      </c>
      <c r="U107" s="6" t="s">
        <v>93</v>
      </c>
      <c r="V107" s="21" t="s">
        <v>93</v>
      </c>
      <c r="W107" s="4"/>
      <c r="X107" s="4"/>
      <c r="Y107" s="4"/>
      <c r="Z107" s="4"/>
      <c r="BD107" s="4"/>
    </row>
    <row r="108" spans="1:56">
      <c r="A108" s="18" t="s">
        <v>17</v>
      </c>
      <c r="B108" s="6" t="s">
        <v>96</v>
      </c>
      <c r="C108" s="6">
        <v>5</v>
      </c>
      <c r="D108" s="6" t="s">
        <v>98</v>
      </c>
      <c r="E108" s="6" t="s">
        <v>100</v>
      </c>
      <c r="F108" s="6">
        <v>0.3</v>
      </c>
      <c r="G108" s="6">
        <v>4</v>
      </c>
      <c r="H108" s="6" t="s">
        <v>102</v>
      </c>
      <c r="I108" s="6" t="s">
        <v>96</v>
      </c>
      <c r="J108" s="6">
        <v>0.5</v>
      </c>
      <c r="K108" s="6">
        <v>8</v>
      </c>
      <c r="L108" s="6">
        <v>3</v>
      </c>
      <c r="M108" s="6">
        <v>3</v>
      </c>
      <c r="N108" s="6" t="s">
        <v>90</v>
      </c>
      <c r="O108" s="6" t="s">
        <v>110</v>
      </c>
      <c r="P108" s="6">
        <v>5</v>
      </c>
      <c r="Q108" s="6">
        <v>114</v>
      </c>
      <c r="R108" s="6">
        <v>11</v>
      </c>
      <c r="S108" s="6" t="s">
        <v>107</v>
      </c>
      <c r="T108" s="6" t="s">
        <v>96</v>
      </c>
      <c r="U108" s="6" t="s">
        <v>93</v>
      </c>
      <c r="V108" s="21" t="s">
        <v>93</v>
      </c>
      <c r="W108" s="4"/>
      <c r="X108" s="4"/>
      <c r="Y108" s="4"/>
      <c r="Z108" s="4"/>
      <c r="BD108" s="4"/>
    </row>
    <row r="109" spans="1:56">
      <c r="A109" s="18" t="s">
        <v>18</v>
      </c>
      <c r="B109" s="6" t="s">
        <v>96</v>
      </c>
      <c r="C109" s="6">
        <v>5</v>
      </c>
      <c r="D109" s="6" t="s">
        <v>98</v>
      </c>
      <c r="E109" s="6" t="s">
        <v>100</v>
      </c>
      <c r="F109" s="6">
        <v>0.5</v>
      </c>
      <c r="G109" s="6">
        <v>4</v>
      </c>
      <c r="H109" s="6" t="s">
        <v>102</v>
      </c>
      <c r="I109" s="6">
        <v>3</v>
      </c>
      <c r="J109" s="6">
        <v>1.7</v>
      </c>
      <c r="K109" s="6">
        <v>6</v>
      </c>
      <c r="L109" s="6">
        <v>7</v>
      </c>
      <c r="M109" s="6">
        <v>4</v>
      </c>
      <c r="N109" s="6">
        <v>0.7</v>
      </c>
      <c r="O109" s="6">
        <v>7</v>
      </c>
      <c r="P109" s="6">
        <v>6</v>
      </c>
      <c r="Q109" s="6">
        <v>21</v>
      </c>
      <c r="R109" s="6">
        <v>17</v>
      </c>
      <c r="S109" s="6" t="s">
        <v>107</v>
      </c>
      <c r="T109" s="6" t="s">
        <v>96</v>
      </c>
      <c r="U109" s="6" t="s">
        <v>93</v>
      </c>
      <c r="V109" s="21" t="s">
        <v>93</v>
      </c>
      <c r="W109" s="4"/>
      <c r="X109" s="4"/>
      <c r="Y109" s="4"/>
      <c r="Z109" s="4"/>
      <c r="BD109" s="4"/>
    </row>
    <row r="110" spans="1:56">
      <c r="A110" s="18" t="s">
        <v>78</v>
      </c>
      <c r="B110" s="6">
        <v>19</v>
      </c>
      <c r="C110" s="6">
        <v>5</v>
      </c>
      <c r="D110" s="6">
        <v>4.4000000000000004</v>
      </c>
      <c r="E110" s="6">
        <v>9.8000000000000007</v>
      </c>
      <c r="F110" s="6">
        <v>2.4</v>
      </c>
      <c r="G110" s="6">
        <v>169</v>
      </c>
      <c r="H110" s="6">
        <v>150</v>
      </c>
      <c r="I110" s="6">
        <v>8</v>
      </c>
      <c r="J110" s="6">
        <v>0.7</v>
      </c>
      <c r="K110" s="6">
        <v>127</v>
      </c>
      <c r="L110" s="6">
        <v>29</v>
      </c>
      <c r="M110" s="6">
        <v>18</v>
      </c>
      <c r="N110" s="6" t="s">
        <v>90</v>
      </c>
      <c r="O110" s="6">
        <v>8</v>
      </c>
      <c r="P110" s="6">
        <v>142</v>
      </c>
      <c r="Q110" s="6">
        <v>466</v>
      </c>
      <c r="R110" s="6">
        <v>33</v>
      </c>
      <c r="S110" s="6">
        <v>23</v>
      </c>
      <c r="T110" s="6">
        <v>4</v>
      </c>
      <c r="U110" s="6">
        <v>190</v>
      </c>
      <c r="V110" s="21" t="s">
        <v>93</v>
      </c>
      <c r="W110" s="4"/>
      <c r="X110" s="4"/>
      <c r="Y110" s="4"/>
      <c r="Z110" s="4"/>
      <c r="BD110" s="4"/>
    </row>
    <row r="111" spans="1:56">
      <c r="A111" s="18" t="s">
        <v>23</v>
      </c>
      <c r="B111" s="6">
        <v>23</v>
      </c>
      <c r="C111" s="6">
        <v>6</v>
      </c>
      <c r="D111" s="6">
        <v>5.3</v>
      </c>
      <c r="E111" s="6">
        <v>7.2</v>
      </c>
      <c r="F111" s="6">
        <v>3.3</v>
      </c>
      <c r="G111" s="6">
        <v>175</v>
      </c>
      <c r="H111" s="6">
        <v>70</v>
      </c>
      <c r="I111" s="6">
        <v>28</v>
      </c>
      <c r="J111" s="6">
        <v>1.1000000000000001</v>
      </c>
      <c r="K111" s="6">
        <v>208</v>
      </c>
      <c r="L111" s="6">
        <v>64</v>
      </c>
      <c r="M111" s="6">
        <v>19</v>
      </c>
      <c r="N111" s="6">
        <v>0.5</v>
      </c>
      <c r="O111" s="6">
        <v>10</v>
      </c>
      <c r="P111" s="6">
        <v>340</v>
      </c>
      <c r="Q111" s="6">
        <v>1620</v>
      </c>
      <c r="R111" s="6">
        <v>18</v>
      </c>
      <c r="S111" s="6">
        <v>17</v>
      </c>
      <c r="T111" s="6">
        <v>3</v>
      </c>
      <c r="U111" s="6">
        <v>11</v>
      </c>
      <c r="V111" s="21">
        <v>27</v>
      </c>
      <c r="W111" s="4"/>
      <c r="X111" s="4"/>
      <c r="Y111" s="4"/>
      <c r="Z111" s="4"/>
      <c r="BD111" s="4"/>
    </row>
    <row r="112" spans="1:56">
      <c r="A112" s="18" t="s">
        <v>24</v>
      </c>
      <c r="B112" s="6" t="s">
        <v>96</v>
      </c>
      <c r="C112" s="6">
        <v>14</v>
      </c>
      <c r="D112" s="6">
        <v>0.8</v>
      </c>
      <c r="E112" s="6">
        <v>2.7</v>
      </c>
      <c r="F112" s="6">
        <v>1.7</v>
      </c>
      <c r="G112" s="6">
        <v>33</v>
      </c>
      <c r="H112" s="6">
        <v>40</v>
      </c>
      <c r="I112" s="6">
        <v>6</v>
      </c>
      <c r="J112" s="6">
        <v>0.5</v>
      </c>
      <c r="K112" s="6">
        <v>3</v>
      </c>
      <c r="L112" s="6" t="s">
        <v>96</v>
      </c>
      <c r="M112" s="6" t="s">
        <v>96</v>
      </c>
      <c r="N112" s="6" t="s">
        <v>90</v>
      </c>
      <c r="O112" s="6" t="s">
        <v>110</v>
      </c>
      <c r="P112" s="6">
        <v>56</v>
      </c>
      <c r="Q112" s="6">
        <v>64</v>
      </c>
      <c r="R112" s="6">
        <v>11</v>
      </c>
      <c r="S112" s="6">
        <v>13</v>
      </c>
      <c r="T112" s="6">
        <v>3</v>
      </c>
      <c r="U112" s="6">
        <v>18</v>
      </c>
      <c r="V112" s="21" t="s">
        <v>93</v>
      </c>
      <c r="W112" s="4"/>
      <c r="X112" s="4"/>
      <c r="Y112" s="4"/>
      <c r="Z112" s="4"/>
      <c r="BD112" s="4"/>
    </row>
    <row r="113" spans="1:56">
      <c r="A113" s="18" t="s">
        <v>25</v>
      </c>
      <c r="B113" s="6">
        <v>15</v>
      </c>
      <c r="C113" s="6">
        <v>5</v>
      </c>
      <c r="D113" s="6">
        <v>3</v>
      </c>
      <c r="E113" s="6">
        <v>7.8</v>
      </c>
      <c r="F113" s="6">
        <v>3.1</v>
      </c>
      <c r="G113" s="6">
        <v>124</v>
      </c>
      <c r="H113" s="6">
        <v>70</v>
      </c>
      <c r="I113" s="6">
        <v>18</v>
      </c>
      <c r="J113" s="6">
        <v>1.3</v>
      </c>
      <c r="K113" s="6">
        <v>22</v>
      </c>
      <c r="L113" s="6">
        <v>44</v>
      </c>
      <c r="M113" s="6">
        <v>23</v>
      </c>
      <c r="N113" s="6">
        <v>0.4</v>
      </c>
      <c r="O113" s="6" t="s">
        <v>110</v>
      </c>
      <c r="P113" s="6">
        <v>131</v>
      </c>
      <c r="Q113" s="6">
        <v>333</v>
      </c>
      <c r="R113" s="6">
        <v>20</v>
      </c>
      <c r="S113" s="6">
        <v>23</v>
      </c>
      <c r="T113" s="6">
        <v>4</v>
      </c>
      <c r="U113" s="6">
        <v>124</v>
      </c>
      <c r="V113" s="21">
        <v>4</v>
      </c>
      <c r="W113" s="4"/>
      <c r="X113" s="4"/>
      <c r="Y113" s="4"/>
      <c r="Z113" s="4"/>
      <c r="BD113" s="4"/>
    </row>
    <row r="114" spans="1:56">
      <c r="A114" s="18" t="s">
        <v>26</v>
      </c>
      <c r="B114" s="6">
        <v>2</v>
      </c>
      <c r="C114" s="6">
        <v>16</v>
      </c>
      <c r="D114" s="6" t="s">
        <v>98</v>
      </c>
      <c r="E114" s="6">
        <v>0.3</v>
      </c>
      <c r="F114" s="6">
        <v>3</v>
      </c>
      <c r="G114" s="6">
        <v>4</v>
      </c>
      <c r="H114" s="6" t="s">
        <v>102</v>
      </c>
      <c r="I114" s="6">
        <v>4</v>
      </c>
      <c r="J114" s="6">
        <v>1.6</v>
      </c>
      <c r="K114" s="6">
        <v>6</v>
      </c>
      <c r="L114" s="6">
        <v>15</v>
      </c>
      <c r="M114" s="6">
        <v>6</v>
      </c>
      <c r="N114" s="6">
        <v>1.3</v>
      </c>
      <c r="O114" s="6">
        <v>13</v>
      </c>
      <c r="P114" s="6">
        <v>72</v>
      </c>
      <c r="Q114" s="6">
        <v>19</v>
      </c>
      <c r="R114" s="6">
        <v>65</v>
      </c>
      <c r="S114" s="6">
        <v>4</v>
      </c>
      <c r="T114" s="6" t="s">
        <v>96</v>
      </c>
      <c r="U114" s="6" t="s">
        <v>93</v>
      </c>
      <c r="V114" s="21" t="s">
        <v>93</v>
      </c>
      <c r="W114" s="4"/>
      <c r="X114" s="4"/>
      <c r="Y114" s="4"/>
      <c r="Z114" s="4"/>
      <c r="BD114" s="4"/>
    </row>
    <row r="115" spans="1:56">
      <c r="A115" s="17" t="s">
        <v>27</v>
      </c>
      <c r="B115" s="6" t="s">
        <v>96</v>
      </c>
      <c r="C115" s="6">
        <v>9</v>
      </c>
      <c r="D115" s="6" t="s">
        <v>98</v>
      </c>
      <c r="E115" s="6" t="s">
        <v>100</v>
      </c>
      <c r="F115" s="6">
        <v>2.2999999999999998</v>
      </c>
      <c r="G115" s="6">
        <v>4</v>
      </c>
      <c r="H115" s="6" t="s">
        <v>102</v>
      </c>
      <c r="I115" s="6">
        <v>4</v>
      </c>
      <c r="J115" s="6">
        <v>2.1</v>
      </c>
      <c r="K115" s="6">
        <v>11</v>
      </c>
      <c r="L115" s="6">
        <v>13</v>
      </c>
      <c r="M115" s="6">
        <v>8</v>
      </c>
      <c r="N115" s="6">
        <v>1.9</v>
      </c>
      <c r="O115" s="6">
        <v>12</v>
      </c>
      <c r="P115" s="6">
        <v>76</v>
      </c>
      <c r="Q115" s="6">
        <v>15</v>
      </c>
      <c r="R115" s="6">
        <v>25</v>
      </c>
      <c r="S115" s="6">
        <v>3</v>
      </c>
      <c r="T115" s="6" t="s">
        <v>96</v>
      </c>
      <c r="U115" s="6" t="s">
        <v>93</v>
      </c>
      <c r="V115" s="21" t="s">
        <v>93</v>
      </c>
      <c r="W115" s="4"/>
      <c r="X115" s="4"/>
      <c r="Y115" s="4"/>
      <c r="Z115" s="4"/>
      <c r="BD115" s="4"/>
    </row>
    <row r="116" spans="1:56">
      <c r="A116" s="17" t="s">
        <v>28</v>
      </c>
      <c r="B116" s="6" t="s">
        <v>96</v>
      </c>
      <c r="C116" s="6">
        <v>5</v>
      </c>
      <c r="D116" s="6" t="s">
        <v>98</v>
      </c>
      <c r="E116" s="6" t="s">
        <v>100</v>
      </c>
      <c r="F116" s="6">
        <v>0.2</v>
      </c>
      <c r="G116" s="6">
        <v>4</v>
      </c>
      <c r="H116" s="6" t="s">
        <v>102</v>
      </c>
      <c r="I116" s="6">
        <v>2</v>
      </c>
      <c r="J116" s="6">
        <v>1.6</v>
      </c>
      <c r="K116" s="6">
        <v>3</v>
      </c>
      <c r="L116" s="6">
        <v>2</v>
      </c>
      <c r="M116" s="6">
        <v>4</v>
      </c>
      <c r="N116" s="6">
        <v>0.7</v>
      </c>
      <c r="O116" s="6">
        <v>8</v>
      </c>
      <c r="P116" s="6">
        <v>5</v>
      </c>
      <c r="Q116" s="6">
        <v>10</v>
      </c>
      <c r="R116" s="6">
        <v>16</v>
      </c>
      <c r="S116" s="6" t="s">
        <v>107</v>
      </c>
      <c r="T116" s="6" t="s">
        <v>96</v>
      </c>
      <c r="U116" s="6" t="s">
        <v>93</v>
      </c>
      <c r="V116" s="21" t="s">
        <v>93</v>
      </c>
      <c r="W116" s="4"/>
      <c r="X116" s="4"/>
      <c r="Y116" s="4"/>
      <c r="Z116" s="4"/>
      <c r="BD116" s="4"/>
    </row>
    <row r="117" spans="1:56">
      <c r="A117" s="17" t="s">
        <v>29</v>
      </c>
      <c r="B117" s="6" t="s">
        <v>96</v>
      </c>
      <c r="C117" s="6">
        <v>5</v>
      </c>
      <c r="D117" s="6" t="s">
        <v>98</v>
      </c>
      <c r="E117" s="6" t="s">
        <v>92</v>
      </c>
      <c r="F117" s="6">
        <v>0.2</v>
      </c>
      <c r="G117" s="6">
        <v>4</v>
      </c>
      <c r="H117" s="6" t="s">
        <v>102</v>
      </c>
      <c r="I117" s="6">
        <v>2</v>
      </c>
      <c r="J117" s="6">
        <v>1.4</v>
      </c>
      <c r="K117" s="6">
        <v>6</v>
      </c>
      <c r="L117" s="6">
        <v>5</v>
      </c>
      <c r="M117" s="6">
        <v>4</v>
      </c>
      <c r="N117" s="6">
        <v>0.7</v>
      </c>
      <c r="O117" s="6" t="s">
        <v>110</v>
      </c>
      <c r="P117" s="6">
        <v>5</v>
      </c>
      <c r="Q117" s="6">
        <v>22</v>
      </c>
      <c r="R117" s="6">
        <v>14</v>
      </c>
      <c r="S117" s="6" t="s">
        <v>107</v>
      </c>
      <c r="T117" s="6">
        <v>2</v>
      </c>
      <c r="U117" s="6" t="s">
        <v>93</v>
      </c>
      <c r="V117" s="21" t="s">
        <v>93</v>
      </c>
      <c r="W117" s="4"/>
      <c r="X117" s="4"/>
      <c r="Y117" s="4"/>
      <c r="Z117" s="4"/>
      <c r="BD117" s="4"/>
    </row>
    <row r="118" spans="1:56">
      <c r="A118" s="17" t="s">
        <v>30</v>
      </c>
      <c r="B118" s="6">
        <v>2</v>
      </c>
      <c r="C118" s="6">
        <v>5</v>
      </c>
      <c r="D118" s="6" t="s">
        <v>98</v>
      </c>
      <c r="E118" s="6">
        <v>0.2</v>
      </c>
      <c r="F118" s="6">
        <v>0.9</v>
      </c>
      <c r="G118" s="6">
        <v>4</v>
      </c>
      <c r="H118" s="6" t="s">
        <v>102</v>
      </c>
      <c r="I118" s="6">
        <v>4</v>
      </c>
      <c r="J118" s="6">
        <v>2.2000000000000002</v>
      </c>
      <c r="K118" s="6">
        <v>5</v>
      </c>
      <c r="L118" s="6">
        <v>9</v>
      </c>
      <c r="M118" s="6">
        <v>6</v>
      </c>
      <c r="N118" s="6">
        <v>1.5</v>
      </c>
      <c r="O118" s="6">
        <v>12</v>
      </c>
      <c r="P118" s="6">
        <v>28</v>
      </c>
      <c r="Q118" s="6">
        <v>11</v>
      </c>
      <c r="R118" s="6">
        <v>25</v>
      </c>
      <c r="S118" s="6">
        <v>3</v>
      </c>
      <c r="T118" s="6" t="s">
        <v>96</v>
      </c>
      <c r="U118" s="6" t="s">
        <v>93</v>
      </c>
      <c r="V118" s="21" t="s">
        <v>93</v>
      </c>
      <c r="W118" s="4"/>
      <c r="X118" s="4"/>
      <c r="Y118" s="4"/>
      <c r="Z118" s="4"/>
      <c r="BD118" s="4"/>
    </row>
    <row r="119" spans="1:56">
      <c r="A119" s="17" t="s">
        <v>31</v>
      </c>
      <c r="B119" s="6" t="s">
        <v>96</v>
      </c>
      <c r="C119" s="6">
        <v>5</v>
      </c>
      <c r="D119" s="6" t="s">
        <v>98</v>
      </c>
      <c r="E119" s="6" t="s">
        <v>92</v>
      </c>
      <c r="F119" s="6" t="s">
        <v>92</v>
      </c>
      <c r="G119" s="6">
        <v>4</v>
      </c>
      <c r="H119" s="6" t="s">
        <v>102</v>
      </c>
      <c r="I119" s="6">
        <v>2</v>
      </c>
      <c r="J119" s="6">
        <v>1.3</v>
      </c>
      <c r="K119" s="6">
        <v>5</v>
      </c>
      <c r="L119" s="6">
        <v>3</v>
      </c>
      <c r="M119" s="6">
        <v>4</v>
      </c>
      <c r="N119" s="6">
        <v>0.5</v>
      </c>
      <c r="O119" s="6">
        <v>6</v>
      </c>
      <c r="P119" s="6">
        <v>5</v>
      </c>
      <c r="Q119" s="6">
        <v>13</v>
      </c>
      <c r="R119" s="6">
        <v>17</v>
      </c>
      <c r="S119" s="6" t="s">
        <v>107</v>
      </c>
      <c r="T119" s="6">
        <v>2</v>
      </c>
      <c r="U119" s="6" t="s">
        <v>93</v>
      </c>
      <c r="V119" s="21" t="s">
        <v>93</v>
      </c>
      <c r="W119" s="4"/>
      <c r="X119" s="4"/>
      <c r="Y119" s="4"/>
      <c r="Z119" s="4"/>
      <c r="BD119" s="4"/>
    </row>
    <row r="120" spans="1:56">
      <c r="A120" s="17" t="s">
        <v>32</v>
      </c>
      <c r="B120" s="6" t="s">
        <v>96</v>
      </c>
      <c r="C120" s="6">
        <v>5</v>
      </c>
      <c r="D120" s="6" t="s">
        <v>98</v>
      </c>
      <c r="E120" s="6" t="s">
        <v>92</v>
      </c>
      <c r="F120" s="6" t="s">
        <v>92</v>
      </c>
      <c r="G120" s="6">
        <v>4</v>
      </c>
      <c r="H120" s="6" t="s">
        <v>102</v>
      </c>
      <c r="I120" s="6">
        <v>3</v>
      </c>
      <c r="J120" s="6">
        <v>0.8</v>
      </c>
      <c r="K120" s="6">
        <v>9</v>
      </c>
      <c r="L120" s="6">
        <v>4</v>
      </c>
      <c r="M120" s="6">
        <v>3</v>
      </c>
      <c r="N120" s="6" t="s">
        <v>90</v>
      </c>
      <c r="O120" s="6" t="s">
        <v>110</v>
      </c>
      <c r="P120" s="6">
        <v>5</v>
      </c>
      <c r="Q120" s="6">
        <v>14</v>
      </c>
      <c r="R120" s="6">
        <v>5</v>
      </c>
      <c r="S120" s="6" t="s">
        <v>107</v>
      </c>
      <c r="T120" s="6" t="s">
        <v>96</v>
      </c>
      <c r="U120" s="6" t="s">
        <v>93</v>
      </c>
      <c r="V120" s="21" t="s">
        <v>93</v>
      </c>
      <c r="W120" s="4"/>
      <c r="X120" s="4"/>
      <c r="Y120" s="4"/>
      <c r="Z120" s="4"/>
      <c r="BD120" s="4"/>
    </row>
    <row r="121" spans="1:56">
      <c r="A121" s="18" t="s">
        <v>79</v>
      </c>
      <c r="B121" s="6">
        <v>3</v>
      </c>
      <c r="C121" s="6">
        <v>5</v>
      </c>
      <c r="D121" s="6">
        <v>0.6</v>
      </c>
      <c r="E121" s="6">
        <v>1.9</v>
      </c>
      <c r="F121" s="6">
        <v>0.2</v>
      </c>
      <c r="G121" s="6">
        <v>37</v>
      </c>
      <c r="H121" s="6" t="s">
        <v>102</v>
      </c>
      <c r="I121" s="6">
        <v>6</v>
      </c>
      <c r="J121" s="6">
        <v>1.8</v>
      </c>
      <c r="K121" s="6" t="s">
        <v>96</v>
      </c>
      <c r="L121" s="6">
        <v>9</v>
      </c>
      <c r="M121" s="6">
        <v>7</v>
      </c>
      <c r="N121" s="6">
        <v>0.9</v>
      </c>
      <c r="O121" s="6">
        <v>7</v>
      </c>
      <c r="P121" s="6">
        <v>24</v>
      </c>
      <c r="Q121" s="6">
        <v>21</v>
      </c>
      <c r="R121" s="6">
        <v>11</v>
      </c>
      <c r="S121" s="6">
        <v>5</v>
      </c>
      <c r="T121" s="6">
        <v>2</v>
      </c>
      <c r="U121" s="6" t="s">
        <v>93</v>
      </c>
      <c r="V121" s="21" t="s">
        <v>93</v>
      </c>
      <c r="W121" s="4"/>
      <c r="X121" s="4"/>
      <c r="Y121" s="4"/>
      <c r="Z121" s="4"/>
      <c r="BD121" s="4"/>
    </row>
    <row r="122" spans="1:56">
      <c r="A122" s="18" t="s">
        <v>2</v>
      </c>
      <c r="B122" s="6">
        <v>4</v>
      </c>
      <c r="C122" s="6">
        <v>5</v>
      </c>
      <c r="D122" s="6">
        <v>1.6</v>
      </c>
      <c r="E122" s="6">
        <v>3.6</v>
      </c>
      <c r="F122" s="6">
        <v>0.5</v>
      </c>
      <c r="G122" s="6">
        <v>74</v>
      </c>
      <c r="H122" s="6">
        <v>40</v>
      </c>
      <c r="I122" s="6">
        <v>9</v>
      </c>
      <c r="J122" s="6">
        <v>1.2</v>
      </c>
      <c r="K122" s="6">
        <v>9</v>
      </c>
      <c r="L122" s="6">
        <v>15</v>
      </c>
      <c r="M122" s="6">
        <v>52</v>
      </c>
      <c r="N122" s="6" t="s">
        <v>90</v>
      </c>
      <c r="O122" s="6" t="s">
        <v>110</v>
      </c>
      <c r="P122" s="6">
        <v>47</v>
      </c>
      <c r="Q122" s="6">
        <v>25</v>
      </c>
      <c r="R122" s="6">
        <v>7</v>
      </c>
      <c r="S122" s="6">
        <v>12</v>
      </c>
      <c r="T122" s="6">
        <v>6</v>
      </c>
      <c r="U122" s="6">
        <v>5</v>
      </c>
      <c r="V122" s="21" t="s">
        <v>93</v>
      </c>
      <c r="W122" s="4"/>
      <c r="X122" s="4"/>
      <c r="Y122" s="4"/>
      <c r="Z122" s="4"/>
      <c r="BD122" s="4"/>
    </row>
    <row r="123" spans="1:56">
      <c r="A123" s="18" t="s">
        <v>3</v>
      </c>
      <c r="B123" s="6">
        <v>3</v>
      </c>
      <c r="C123" s="6">
        <v>5</v>
      </c>
      <c r="D123" s="6">
        <v>0.8</v>
      </c>
      <c r="E123" s="6">
        <v>2.4</v>
      </c>
      <c r="F123" s="6">
        <v>0.5</v>
      </c>
      <c r="G123" s="6">
        <v>40</v>
      </c>
      <c r="H123" s="6" t="s">
        <v>102</v>
      </c>
      <c r="I123" s="6">
        <v>6</v>
      </c>
      <c r="J123" s="6">
        <v>1.7</v>
      </c>
      <c r="K123" s="6">
        <v>6</v>
      </c>
      <c r="L123" s="6">
        <v>9</v>
      </c>
      <c r="M123" s="6">
        <v>10</v>
      </c>
      <c r="N123" s="6">
        <v>0.4</v>
      </c>
      <c r="O123" s="6" t="s">
        <v>110</v>
      </c>
      <c r="P123" s="6">
        <v>24</v>
      </c>
      <c r="Q123" s="6">
        <v>18</v>
      </c>
      <c r="R123" s="6">
        <v>13</v>
      </c>
      <c r="S123" s="6">
        <v>7</v>
      </c>
      <c r="T123" s="6">
        <v>3</v>
      </c>
      <c r="U123" s="6" t="s">
        <v>93</v>
      </c>
      <c r="V123" s="21" t="s">
        <v>93</v>
      </c>
      <c r="W123" s="4"/>
      <c r="X123" s="4"/>
      <c r="Y123" s="4"/>
      <c r="Z123" s="4"/>
      <c r="BD123" s="4"/>
    </row>
    <row r="124" spans="1:56">
      <c r="A124" s="18" t="s">
        <v>4</v>
      </c>
      <c r="B124" s="6" t="s">
        <v>96</v>
      </c>
      <c r="C124" s="6">
        <v>5</v>
      </c>
      <c r="D124" s="6">
        <v>0.4</v>
      </c>
      <c r="E124" s="6">
        <v>1</v>
      </c>
      <c r="F124" s="6">
        <v>0.3</v>
      </c>
      <c r="G124" s="6">
        <v>19</v>
      </c>
      <c r="H124" s="6" t="s">
        <v>102</v>
      </c>
      <c r="I124" s="6">
        <v>6</v>
      </c>
      <c r="J124" s="6">
        <v>1.8</v>
      </c>
      <c r="K124" s="6">
        <v>4</v>
      </c>
      <c r="L124" s="6">
        <v>8</v>
      </c>
      <c r="M124" s="6">
        <v>6</v>
      </c>
      <c r="N124" s="6">
        <v>0.8</v>
      </c>
      <c r="O124" s="6">
        <v>9</v>
      </c>
      <c r="P124" s="6">
        <v>10</v>
      </c>
      <c r="Q124" s="6">
        <v>14</v>
      </c>
      <c r="R124" s="6">
        <v>14</v>
      </c>
      <c r="S124" s="6">
        <v>4</v>
      </c>
      <c r="T124" s="6">
        <v>2</v>
      </c>
      <c r="U124" s="6" t="s">
        <v>93</v>
      </c>
      <c r="V124" s="21" t="s">
        <v>93</v>
      </c>
      <c r="W124" s="4"/>
      <c r="X124" s="4"/>
      <c r="Y124" s="4"/>
      <c r="Z124" s="4"/>
      <c r="BD124" s="4"/>
    </row>
    <row r="125" spans="1:56">
      <c r="A125" s="18" t="s">
        <v>5</v>
      </c>
      <c r="B125" s="6">
        <v>4</v>
      </c>
      <c r="C125" s="6">
        <v>5</v>
      </c>
      <c r="D125" s="6">
        <v>1</v>
      </c>
      <c r="E125" s="6">
        <v>2.8</v>
      </c>
      <c r="F125" s="6">
        <v>0.4</v>
      </c>
      <c r="G125" s="6">
        <v>53</v>
      </c>
      <c r="H125" s="6" t="s">
        <v>102</v>
      </c>
      <c r="I125" s="6">
        <v>12</v>
      </c>
      <c r="J125" s="6">
        <v>1.8</v>
      </c>
      <c r="K125" s="6">
        <v>3</v>
      </c>
      <c r="L125" s="6">
        <v>11</v>
      </c>
      <c r="M125" s="6">
        <v>10</v>
      </c>
      <c r="N125" s="6">
        <v>0.5</v>
      </c>
      <c r="O125" s="6">
        <v>8</v>
      </c>
      <c r="P125" s="6">
        <v>29</v>
      </c>
      <c r="Q125" s="6">
        <v>23</v>
      </c>
      <c r="R125" s="6">
        <v>9</v>
      </c>
      <c r="S125" s="6">
        <v>8</v>
      </c>
      <c r="T125" s="6">
        <v>3</v>
      </c>
      <c r="U125" s="6" t="s">
        <v>93</v>
      </c>
      <c r="V125" s="21" t="s">
        <v>93</v>
      </c>
      <c r="W125" s="4"/>
      <c r="X125" s="4"/>
      <c r="Y125" s="4"/>
      <c r="Z125" s="4"/>
      <c r="BD125" s="4"/>
    </row>
    <row r="126" spans="1:56">
      <c r="A126" s="18" t="s">
        <v>6</v>
      </c>
      <c r="B126" s="6">
        <v>3</v>
      </c>
      <c r="C126" s="6">
        <v>15</v>
      </c>
      <c r="D126" s="6">
        <v>0.5</v>
      </c>
      <c r="E126" s="6">
        <v>1.4</v>
      </c>
      <c r="F126" s="6">
        <v>0.8</v>
      </c>
      <c r="G126" s="6">
        <v>20</v>
      </c>
      <c r="H126" s="6" t="s">
        <v>102</v>
      </c>
      <c r="I126" s="6">
        <v>21</v>
      </c>
      <c r="J126" s="6">
        <v>1.1000000000000001</v>
      </c>
      <c r="K126" s="6">
        <v>17</v>
      </c>
      <c r="L126" s="6">
        <v>13</v>
      </c>
      <c r="M126" s="6">
        <v>8</v>
      </c>
      <c r="N126" s="6">
        <v>0.5</v>
      </c>
      <c r="O126" s="6">
        <v>12</v>
      </c>
      <c r="P126" s="6">
        <v>25</v>
      </c>
      <c r="Q126" s="6">
        <v>18</v>
      </c>
      <c r="R126" s="6">
        <v>45</v>
      </c>
      <c r="S126" s="6">
        <v>4</v>
      </c>
      <c r="T126" s="6">
        <v>2</v>
      </c>
      <c r="U126" s="6" t="s">
        <v>93</v>
      </c>
      <c r="V126" s="21" t="s">
        <v>93</v>
      </c>
      <c r="W126" s="4"/>
      <c r="X126" s="4"/>
      <c r="Y126" s="4"/>
      <c r="Z126" s="4"/>
      <c r="BD126" s="4"/>
    </row>
    <row r="127" spans="1:56">
      <c r="A127" s="18" t="s">
        <v>7</v>
      </c>
      <c r="B127" s="6">
        <v>4</v>
      </c>
      <c r="C127" s="6">
        <v>5</v>
      </c>
      <c r="D127" s="6">
        <v>1.4</v>
      </c>
      <c r="E127" s="6">
        <v>3.3</v>
      </c>
      <c r="F127" s="6">
        <v>0.6</v>
      </c>
      <c r="G127" s="6">
        <v>59</v>
      </c>
      <c r="H127" s="6">
        <v>40</v>
      </c>
      <c r="I127" s="6">
        <v>6</v>
      </c>
      <c r="J127" s="6">
        <v>1.4</v>
      </c>
      <c r="K127" s="6">
        <v>4</v>
      </c>
      <c r="L127" s="6">
        <v>11</v>
      </c>
      <c r="M127" s="6">
        <v>10</v>
      </c>
      <c r="N127" s="6">
        <v>0.4</v>
      </c>
      <c r="O127" s="6">
        <v>5</v>
      </c>
      <c r="P127" s="6">
        <v>29</v>
      </c>
      <c r="Q127" s="6">
        <v>29</v>
      </c>
      <c r="R127" s="6">
        <v>21</v>
      </c>
      <c r="S127" s="6">
        <v>7</v>
      </c>
      <c r="T127" s="6">
        <v>4</v>
      </c>
      <c r="U127" s="6" t="s">
        <v>93</v>
      </c>
      <c r="V127" s="21" t="s">
        <v>93</v>
      </c>
      <c r="W127" s="4"/>
      <c r="X127" s="4"/>
      <c r="Y127" s="4"/>
      <c r="Z127" s="4"/>
      <c r="BD127" s="4"/>
    </row>
    <row r="128" spans="1:56">
      <c r="A128" s="18" t="s">
        <v>8</v>
      </c>
      <c r="B128" s="6">
        <v>6</v>
      </c>
      <c r="C128" s="6">
        <v>5</v>
      </c>
      <c r="D128" s="6">
        <v>0.4</v>
      </c>
      <c r="E128" s="6">
        <v>1.9</v>
      </c>
      <c r="F128" s="6">
        <v>0.4</v>
      </c>
      <c r="G128" s="6">
        <v>24</v>
      </c>
      <c r="H128" s="6" t="s">
        <v>102</v>
      </c>
      <c r="I128" s="6">
        <v>7</v>
      </c>
      <c r="J128" s="6">
        <v>1.9</v>
      </c>
      <c r="K128" s="6">
        <v>5</v>
      </c>
      <c r="L128" s="6">
        <v>12</v>
      </c>
      <c r="M128" s="6">
        <v>10</v>
      </c>
      <c r="N128" s="6">
        <v>0.6</v>
      </c>
      <c r="O128" s="6">
        <v>6</v>
      </c>
      <c r="P128" s="6">
        <v>27</v>
      </c>
      <c r="Q128" s="6">
        <v>11</v>
      </c>
      <c r="R128" s="6">
        <v>14</v>
      </c>
      <c r="S128" s="6">
        <v>6</v>
      </c>
      <c r="T128" s="6">
        <v>3</v>
      </c>
      <c r="U128" s="6" t="s">
        <v>93</v>
      </c>
      <c r="V128" s="21" t="s">
        <v>93</v>
      </c>
      <c r="W128" s="4"/>
      <c r="X128" s="4"/>
      <c r="Y128" s="4"/>
      <c r="Z128" s="4"/>
      <c r="BD128" s="4"/>
    </row>
    <row r="129" spans="1:56">
      <c r="A129" s="18" t="s">
        <v>9</v>
      </c>
      <c r="B129" s="6">
        <v>4</v>
      </c>
      <c r="C129" s="6">
        <v>5</v>
      </c>
      <c r="D129" s="6">
        <v>1.3</v>
      </c>
      <c r="E129" s="6">
        <v>4.0999999999999996</v>
      </c>
      <c r="F129" s="6">
        <v>0.9</v>
      </c>
      <c r="G129" s="6">
        <v>60</v>
      </c>
      <c r="H129" s="6">
        <v>30</v>
      </c>
      <c r="I129" s="6">
        <v>10</v>
      </c>
      <c r="J129" s="6">
        <v>1.6</v>
      </c>
      <c r="K129" s="6">
        <v>18</v>
      </c>
      <c r="L129" s="6">
        <v>15</v>
      </c>
      <c r="M129" s="6">
        <v>13</v>
      </c>
      <c r="N129" s="6">
        <v>0.4</v>
      </c>
      <c r="O129" s="6" t="s">
        <v>110</v>
      </c>
      <c r="P129" s="6">
        <v>34</v>
      </c>
      <c r="Q129" s="6">
        <v>42</v>
      </c>
      <c r="R129" s="6">
        <v>9</v>
      </c>
      <c r="S129" s="6">
        <v>9</v>
      </c>
      <c r="T129" s="6">
        <v>3</v>
      </c>
      <c r="U129" s="6">
        <v>5</v>
      </c>
      <c r="V129" s="21" t="s">
        <v>93</v>
      </c>
      <c r="W129" s="4"/>
      <c r="X129" s="4"/>
      <c r="Y129" s="4"/>
      <c r="Z129" s="4"/>
      <c r="BD129" s="4"/>
    </row>
    <row r="130" spans="1:56">
      <c r="A130" s="18" t="s">
        <v>10</v>
      </c>
      <c r="B130" s="6">
        <v>3</v>
      </c>
      <c r="C130" s="6">
        <v>5</v>
      </c>
      <c r="D130" s="6">
        <v>2.1</v>
      </c>
      <c r="E130" s="6">
        <v>5.3</v>
      </c>
      <c r="F130" s="6">
        <v>1</v>
      </c>
      <c r="G130" s="6">
        <v>100</v>
      </c>
      <c r="H130" s="6">
        <v>40</v>
      </c>
      <c r="I130" s="6">
        <v>9</v>
      </c>
      <c r="J130" s="6">
        <v>1</v>
      </c>
      <c r="K130" s="6">
        <v>21</v>
      </c>
      <c r="L130" s="6">
        <v>19</v>
      </c>
      <c r="M130" s="6">
        <v>14</v>
      </c>
      <c r="N130" s="6" t="s">
        <v>90</v>
      </c>
      <c r="O130" s="6" t="s">
        <v>110</v>
      </c>
      <c r="P130" s="6">
        <v>42</v>
      </c>
      <c r="Q130" s="6">
        <v>131</v>
      </c>
      <c r="R130" s="6">
        <v>13</v>
      </c>
      <c r="S130" s="6">
        <v>12</v>
      </c>
      <c r="T130" s="6">
        <v>5</v>
      </c>
      <c r="U130" s="6">
        <v>22</v>
      </c>
      <c r="V130" s="21" t="s">
        <v>93</v>
      </c>
      <c r="W130" s="4"/>
      <c r="X130" s="4"/>
      <c r="Y130" s="4"/>
      <c r="Z130" s="4"/>
      <c r="BD130" s="4"/>
    </row>
    <row r="131" spans="1:56">
      <c r="A131" s="18" t="s">
        <v>11</v>
      </c>
      <c r="B131" s="6">
        <v>6</v>
      </c>
      <c r="C131" s="6">
        <v>5</v>
      </c>
      <c r="D131" s="6">
        <v>0.8</v>
      </c>
      <c r="E131" s="6">
        <v>1.9</v>
      </c>
      <c r="F131" s="6">
        <v>0.8</v>
      </c>
      <c r="G131" s="6">
        <v>36</v>
      </c>
      <c r="H131" s="6" t="s">
        <v>102</v>
      </c>
      <c r="I131" s="6" t="s">
        <v>96</v>
      </c>
      <c r="J131" s="6">
        <v>1.1000000000000001</v>
      </c>
      <c r="K131" s="6">
        <v>4</v>
      </c>
      <c r="L131" s="6">
        <v>10</v>
      </c>
      <c r="M131" s="6">
        <v>7</v>
      </c>
      <c r="N131" s="6">
        <v>0.6</v>
      </c>
      <c r="O131" s="6">
        <v>7</v>
      </c>
      <c r="P131" s="6">
        <v>31</v>
      </c>
      <c r="Q131" s="6">
        <v>37</v>
      </c>
      <c r="R131" s="6">
        <v>51</v>
      </c>
      <c r="S131" s="6">
        <v>6</v>
      </c>
      <c r="T131" s="6" t="s">
        <v>96</v>
      </c>
      <c r="U131" s="6">
        <v>6</v>
      </c>
      <c r="V131" s="21" t="s">
        <v>93</v>
      </c>
      <c r="W131" s="4"/>
      <c r="X131" s="4"/>
      <c r="Y131" s="4"/>
      <c r="Z131" s="4"/>
      <c r="BD131" s="4"/>
    </row>
    <row r="132" spans="1:56">
      <c r="A132" s="18" t="s">
        <v>12</v>
      </c>
      <c r="B132" s="6">
        <v>3</v>
      </c>
      <c r="C132" s="6">
        <v>5</v>
      </c>
      <c r="D132" s="6">
        <v>2</v>
      </c>
      <c r="E132" s="6">
        <v>3.5</v>
      </c>
      <c r="F132" s="6">
        <v>1.4</v>
      </c>
      <c r="G132" s="6">
        <v>78</v>
      </c>
      <c r="H132" s="6">
        <v>50</v>
      </c>
      <c r="I132" s="6">
        <v>6</v>
      </c>
      <c r="J132" s="6">
        <v>0.9</v>
      </c>
      <c r="K132" s="6">
        <v>13</v>
      </c>
      <c r="L132" s="6">
        <v>17</v>
      </c>
      <c r="M132" s="6">
        <v>13</v>
      </c>
      <c r="N132" s="6" t="s">
        <v>90</v>
      </c>
      <c r="O132" s="6" t="s">
        <v>110</v>
      </c>
      <c r="P132" s="6">
        <v>54</v>
      </c>
      <c r="Q132" s="6">
        <v>167</v>
      </c>
      <c r="R132" s="6">
        <v>14</v>
      </c>
      <c r="S132" s="6">
        <v>13</v>
      </c>
      <c r="T132" s="6">
        <v>5</v>
      </c>
      <c r="U132" s="6">
        <v>35</v>
      </c>
      <c r="V132" s="21" t="s">
        <v>93</v>
      </c>
      <c r="W132" s="4"/>
      <c r="X132" s="4"/>
      <c r="Y132" s="4"/>
      <c r="Z132" s="4"/>
      <c r="BD132" s="4"/>
    </row>
    <row r="133" spans="1:56">
      <c r="A133" s="18" t="s">
        <v>13</v>
      </c>
      <c r="B133" s="6">
        <v>3</v>
      </c>
      <c r="C133" s="6">
        <v>22</v>
      </c>
      <c r="D133" s="6">
        <v>0.9</v>
      </c>
      <c r="E133" s="6">
        <v>1.5</v>
      </c>
      <c r="F133" s="6">
        <v>1.7</v>
      </c>
      <c r="G133" s="6">
        <v>37</v>
      </c>
      <c r="H133" s="6" t="s">
        <v>102</v>
      </c>
      <c r="I133" s="6">
        <v>19</v>
      </c>
      <c r="J133" s="6">
        <v>1.3</v>
      </c>
      <c r="K133" s="6">
        <v>9</v>
      </c>
      <c r="L133" s="6">
        <v>15</v>
      </c>
      <c r="M133" s="6">
        <v>5</v>
      </c>
      <c r="N133" s="6">
        <v>0.8</v>
      </c>
      <c r="O133" s="6">
        <v>11</v>
      </c>
      <c r="P133" s="6">
        <v>18</v>
      </c>
      <c r="Q133" s="6">
        <v>19</v>
      </c>
      <c r="R133" s="6">
        <v>24</v>
      </c>
      <c r="S133" s="6">
        <v>5</v>
      </c>
      <c r="T133" s="6">
        <v>2</v>
      </c>
      <c r="U133" s="6" t="s">
        <v>93</v>
      </c>
      <c r="V133" s="21" t="s">
        <v>93</v>
      </c>
      <c r="W133" s="4"/>
      <c r="X133" s="4"/>
      <c r="Y133" s="4"/>
      <c r="Z133" s="4"/>
      <c r="BD133" s="4"/>
    </row>
    <row r="134" spans="1:56">
      <c r="A134" s="18" t="s">
        <v>14</v>
      </c>
      <c r="B134" s="6">
        <v>14</v>
      </c>
      <c r="C134" s="6">
        <v>5</v>
      </c>
      <c r="D134" s="6">
        <v>0.7</v>
      </c>
      <c r="E134" s="6">
        <v>2.4</v>
      </c>
      <c r="F134" s="6">
        <v>1.2</v>
      </c>
      <c r="G134" s="6">
        <v>33</v>
      </c>
      <c r="H134" s="6" t="s">
        <v>102</v>
      </c>
      <c r="I134" s="6">
        <v>11</v>
      </c>
      <c r="J134" s="6">
        <v>1.7</v>
      </c>
      <c r="K134" s="6">
        <v>16</v>
      </c>
      <c r="L134" s="6">
        <v>21</v>
      </c>
      <c r="M134" s="6">
        <v>11</v>
      </c>
      <c r="N134" s="6">
        <v>0.7</v>
      </c>
      <c r="O134" s="6">
        <v>7</v>
      </c>
      <c r="P134" s="6">
        <v>84</v>
      </c>
      <c r="Q134" s="6">
        <v>74</v>
      </c>
      <c r="R134" s="6">
        <v>16</v>
      </c>
      <c r="S134" s="6">
        <v>11</v>
      </c>
      <c r="T134" s="6">
        <v>4</v>
      </c>
      <c r="U134" s="6">
        <v>14</v>
      </c>
      <c r="V134" s="21" t="s">
        <v>93</v>
      </c>
      <c r="W134" s="4"/>
      <c r="X134" s="4"/>
      <c r="Y134" s="4"/>
      <c r="Z134" s="4"/>
      <c r="BD134" s="4"/>
    </row>
    <row r="135" spans="1:56">
      <c r="A135" s="18" t="s">
        <v>15</v>
      </c>
      <c r="B135" s="6">
        <v>11</v>
      </c>
      <c r="C135" s="6">
        <v>5</v>
      </c>
      <c r="D135" s="6">
        <v>3.3</v>
      </c>
      <c r="E135" s="6">
        <v>9.6999999999999993</v>
      </c>
      <c r="F135" s="6">
        <v>1.7</v>
      </c>
      <c r="G135" s="6">
        <v>133</v>
      </c>
      <c r="H135" s="6">
        <v>80</v>
      </c>
      <c r="I135" s="6">
        <v>6</v>
      </c>
      <c r="J135" s="6">
        <v>0.7</v>
      </c>
      <c r="K135" s="6">
        <v>21</v>
      </c>
      <c r="L135" s="6">
        <v>28</v>
      </c>
      <c r="M135" s="6">
        <v>18</v>
      </c>
      <c r="N135" s="6" t="s">
        <v>90</v>
      </c>
      <c r="O135" s="6" t="s">
        <v>110</v>
      </c>
      <c r="P135" s="6">
        <v>87</v>
      </c>
      <c r="Q135" s="6">
        <v>493</v>
      </c>
      <c r="R135" s="6">
        <v>28</v>
      </c>
      <c r="S135" s="6">
        <v>13</v>
      </c>
      <c r="T135" s="6">
        <v>4</v>
      </c>
      <c r="U135" s="6">
        <v>122</v>
      </c>
      <c r="V135" s="21" t="s">
        <v>93</v>
      </c>
      <c r="W135" s="4"/>
      <c r="X135" s="4"/>
      <c r="Y135" s="4"/>
      <c r="Z135" s="4"/>
      <c r="BD135" s="4"/>
    </row>
    <row r="136" spans="1:56">
      <c r="A136" s="17" t="s">
        <v>19</v>
      </c>
      <c r="B136" s="6">
        <v>1</v>
      </c>
      <c r="C136" s="6">
        <v>16</v>
      </c>
      <c r="D136" s="6" t="s">
        <v>98</v>
      </c>
      <c r="E136" s="6">
        <v>0.2</v>
      </c>
      <c r="F136" s="6">
        <v>1.3</v>
      </c>
      <c r="G136" s="6">
        <v>4</v>
      </c>
      <c r="H136" s="6" t="s">
        <v>102</v>
      </c>
      <c r="I136" s="6" t="s">
        <v>96</v>
      </c>
      <c r="J136" s="6">
        <v>1.2</v>
      </c>
      <c r="K136" s="6">
        <v>5</v>
      </c>
      <c r="L136" s="6">
        <v>8</v>
      </c>
      <c r="M136" s="6">
        <v>2</v>
      </c>
      <c r="N136" s="6">
        <v>0.7</v>
      </c>
      <c r="O136" s="6">
        <v>6</v>
      </c>
      <c r="P136" s="6">
        <v>21</v>
      </c>
      <c r="Q136" s="6">
        <v>15</v>
      </c>
      <c r="R136" s="6">
        <v>42</v>
      </c>
      <c r="S136" s="6" t="s">
        <v>107</v>
      </c>
      <c r="T136" s="6" t="s">
        <v>96</v>
      </c>
      <c r="U136" s="6" t="s">
        <v>93</v>
      </c>
      <c r="V136" s="21" t="s">
        <v>93</v>
      </c>
      <c r="W136" s="4"/>
      <c r="X136" s="4"/>
      <c r="Y136" s="4"/>
      <c r="Z136" s="4"/>
      <c r="BD136" s="4"/>
    </row>
    <row r="137" spans="1:56">
      <c r="A137" s="18" t="s">
        <v>20</v>
      </c>
      <c r="B137" s="6">
        <v>4</v>
      </c>
      <c r="C137" s="6">
        <v>38</v>
      </c>
      <c r="D137" s="6">
        <v>0.8</v>
      </c>
      <c r="E137" s="6">
        <v>2</v>
      </c>
      <c r="F137" s="6">
        <v>0.8</v>
      </c>
      <c r="G137" s="6">
        <v>35</v>
      </c>
      <c r="H137" s="6" t="s">
        <v>102</v>
      </c>
      <c r="I137" s="6">
        <v>20</v>
      </c>
      <c r="J137" s="6">
        <v>1</v>
      </c>
      <c r="K137" s="6">
        <v>14</v>
      </c>
      <c r="L137" s="6">
        <v>49</v>
      </c>
      <c r="M137" s="6">
        <v>17</v>
      </c>
      <c r="N137" s="6">
        <v>0.5</v>
      </c>
      <c r="O137" s="6">
        <v>16</v>
      </c>
      <c r="P137" s="6">
        <v>45</v>
      </c>
      <c r="Q137" s="6">
        <v>18</v>
      </c>
      <c r="R137" s="6">
        <v>13</v>
      </c>
      <c r="S137" s="6">
        <v>13</v>
      </c>
      <c r="T137" s="6">
        <v>4</v>
      </c>
      <c r="U137" s="6" t="s">
        <v>93</v>
      </c>
      <c r="V137" s="21" t="s">
        <v>93</v>
      </c>
      <c r="W137" s="4"/>
      <c r="X137" s="4"/>
      <c r="Y137" s="4"/>
      <c r="Z137" s="4"/>
      <c r="BD137" s="4"/>
    </row>
    <row r="138" spans="1:56">
      <c r="A138" s="18" t="s">
        <v>21</v>
      </c>
      <c r="B138" s="6">
        <v>4</v>
      </c>
      <c r="C138" s="6">
        <v>5</v>
      </c>
      <c r="D138" s="6">
        <v>0.4</v>
      </c>
      <c r="E138" s="6">
        <v>1</v>
      </c>
      <c r="F138" s="6">
        <v>1.2</v>
      </c>
      <c r="G138" s="6">
        <v>23</v>
      </c>
      <c r="H138" s="6" t="s">
        <v>102</v>
      </c>
      <c r="I138" s="6" t="s">
        <v>96</v>
      </c>
      <c r="J138" s="6">
        <v>0.5</v>
      </c>
      <c r="K138" s="6">
        <v>9</v>
      </c>
      <c r="L138" s="6">
        <v>10</v>
      </c>
      <c r="M138" s="6">
        <v>5</v>
      </c>
      <c r="N138" s="6" t="s">
        <v>90</v>
      </c>
      <c r="O138" s="6" t="s">
        <v>110</v>
      </c>
      <c r="P138" s="6">
        <v>46</v>
      </c>
      <c r="Q138" s="6">
        <v>62</v>
      </c>
      <c r="R138" s="6">
        <v>56</v>
      </c>
      <c r="S138" s="6">
        <v>3</v>
      </c>
      <c r="T138" s="6" t="s">
        <v>96</v>
      </c>
      <c r="U138" s="6">
        <v>11</v>
      </c>
      <c r="V138" s="21" t="s">
        <v>93</v>
      </c>
      <c r="W138" s="4"/>
      <c r="X138" s="4"/>
      <c r="Y138" s="4"/>
      <c r="Z138" s="4"/>
      <c r="BD138" s="4"/>
    </row>
    <row r="139" spans="1:56">
      <c r="A139" s="18" t="s">
        <v>22</v>
      </c>
      <c r="B139" s="6" t="s">
        <v>96</v>
      </c>
      <c r="C139" s="6">
        <v>14</v>
      </c>
      <c r="D139" s="6" t="s">
        <v>98</v>
      </c>
      <c r="E139" s="6" t="s">
        <v>92</v>
      </c>
      <c r="F139" s="6">
        <v>0.6</v>
      </c>
      <c r="G139" s="6">
        <v>4</v>
      </c>
      <c r="H139" s="6" t="s">
        <v>102</v>
      </c>
      <c r="I139" s="6">
        <v>3</v>
      </c>
      <c r="J139" s="6">
        <v>0.5</v>
      </c>
      <c r="K139" s="6">
        <v>8</v>
      </c>
      <c r="L139" s="6">
        <v>4</v>
      </c>
      <c r="M139" s="6">
        <v>21</v>
      </c>
      <c r="N139" s="6" t="s">
        <v>90</v>
      </c>
      <c r="O139" s="6" t="s">
        <v>110</v>
      </c>
      <c r="P139" s="6">
        <v>6</v>
      </c>
      <c r="Q139" s="6">
        <v>16</v>
      </c>
      <c r="R139" s="6">
        <v>6</v>
      </c>
      <c r="S139" s="6" t="s">
        <v>107</v>
      </c>
      <c r="T139" s="6">
        <v>2</v>
      </c>
      <c r="U139" s="6" t="s">
        <v>93</v>
      </c>
      <c r="V139" s="21" t="s">
        <v>93</v>
      </c>
      <c r="W139" s="4"/>
      <c r="X139" s="4"/>
      <c r="Y139" s="4"/>
      <c r="Z139" s="4"/>
      <c r="BD139" s="4"/>
    </row>
    <row r="140" spans="1:56">
      <c r="A140" s="17" t="s">
        <v>37</v>
      </c>
      <c r="B140" s="6" t="s">
        <v>96</v>
      </c>
      <c r="C140" s="6">
        <v>5</v>
      </c>
      <c r="D140" s="6">
        <v>0.3</v>
      </c>
      <c r="E140" s="6" t="s">
        <v>92</v>
      </c>
      <c r="F140" s="6">
        <v>0.3</v>
      </c>
      <c r="G140" s="6">
        <v>4</v>
      </c>
      <c r="H140" s="6" t="s">
        <v>102</v>
      </c>
      <c r="I140" s="6" t="s">
        <v>96</v>
      </c>
      <c r="J140" s="6">
        <v>0.5</v>
      </c>
      <c r="K140" s="6">
        <v>6</v>
      </c>
      <c r="L140" s="6">
        <v>2</v>
      </c>
      <c r="M140" s="6" t="s">
        <v>96</v>
      </c>
      <c r="N140" s="6" t="s">
        <v>90</v>
      </c>
      <c r="O140" s="6" t="s">
        <v>110</v>
      </c>
      <c r="P140" s="6">
        <v>5</v>
      </c>
      <c r="Q140" s="6">
        <v>8</v>
      </c>
      <c r="R140" s="6">
        <v>3</v>
      </c>
      <c r="S140" s="6" t="s">
        <v>107</v>
      </c>
      <c r="T140" s="6">
        <v>2</v>
      </c>
      <c r="U140" s="6" t="s">
        <v>93</v>
      </c>
      <c r="V140" s="21" t="s">
        <v>93</v>
      </c>
      <c r="W140" s="4"/>
      <c r="X140" s="4"/>
      <c r="Y140" s="4"/>
      <c r="Z140" s="4"/>
      <c r="BD140" s="4"/>
    </row>
    <row r="141" spans="1:56">
      <c r="A141" s="18" t="s">
        <v>80</v>
      </c>
      <c r="B141" s="6">
        <v>4</v>
      </c>
      <c r="C141" s="6">
        <v>12</v>
      </c>
      <c r="D141" s="6">
        <v>0.3</v>
      </c>
      <c r="E141" s="6">
        <v>0.8</v>
      </c>
      <c r="F141" s="6">
        <v>1.5</v>
      </c>
      <c r="G141" s="6">
        <v>11</v>
      </c>
      <c r="H141" s="6" t="s">
        <v>102</v>
      </c>
      <c r="I141" s="6">
        <v>4</v>
      </c>
      <c r="J141" s="6">
        <v>2.1</v>
      </c>
      <c r="K141" s="6">
        <v>7</v>
      </c>
      <c r="L141" s="6">
        <v>18</v>
      </c>
      <c r="M141" s="6">
        <v>19</v>
      </c>
      <c r="N141" s="6">
        <v>0.5</v>
      </c>
      <c r="O141" s="6">
        <v>15</v>
      </c>
      <c r="P141" s="6">
        <v>60</v>
      </c>
      <c r="Q141" s="6">
        <v>35</v>
      </c>
      <c r="R141" s="6">
        <v>23</v>
      </c>
      <c r="S141" s="6">
        <v>5</v>
      </c>
      <c r="T141" s="6">
        <v>2</v>
      </c>
      <c r="U141" s="6">
        <v>3</v>
      </c>
      <c r="V141" s="21" t="s">
        <v>93</v>
      </c>
      <c r="W141" s="4"/>
      <c r="X141" s="4"/>
      <c r="Y141" s="4"/>
      <c r="Z141" s="4"/>
      <c r="BD141" s="4"/>
    </row>
    <row r="142" spans="1:56">
      <c r="A142" s="17" t="s">
        <v>81</v>
      </c>
      <c r="B142" s="6" t="s">
        <v>96</v>
      </c>
      <c r="C142" s="6">
        <v>5</v>
      </c>
      <c r="D142" s="6" t="s">
        <v>98</v>
      </c>
      <c r="E142" s="6">
        <v>0.2</v>
      </c>
      <c r="F142" s="6" t="s">
        <v>92</v>
      </c>
      <c r="G142" s="6">
        <v>5</v>
      </c>
      <c r="H142" s="6" t="s">
        <v>102</v>
      </c>
      <c r="I142" s="6">
        <v>3</v>
      </c>
      <c r="J142" s="6">
        <v>0.5</v>
      </c>
      <c r="K142" s="6">
        <v>13</v>
      </c>
      <c r="L142" s="6">
        <v>3</v>
      </c>
      <c r="M142" s="6">
        <v>47</v>
      </c>
      <c r="N142" s="6" t="s">
        <v>90</v>
      </c>
      <c r="O142" s="6">
        <v>9</v>
      </c>
      <c r="P142" s="6">
        <v>5</v>
      </c>
      <c r="Q142" s="6">
        <v>76</v>
      </c>
      <c r="R142" s="6">
        <v>14</v>
      </c>
      <c r="S142" s="6" t="s">
        <v>107</v>
      </c>
      <c r="T142" s="6">
        <v>6</v>
      </c>
      <c r="U142" s="6">
        <v>3</v>
      </c>
      <c r="V142" s="21" t="s">
        <v>93</v>
      </c>
      <c r="W142" s="4"/>
      <c r="X142" s="4"/>
      <c r="Y142" s="4"/>
      <c r="Z142" s="4"/>
      <c r="BD142" s="4"/>
    </row>
    <row r="143" spans="1:56">
      <c r="A143" s="17" t="s">
        <v>0</v>
      </c>
      <c r="B143" s="6" t="s">
        <v>96</v>
      </c>
      <c r="C143" s="6">
        <v>9</v>
      </c>
      <c r="D143" s="6" t="s">
        <v>98</v>
      </c>
      <c r="E143" s="6">
        <v>0.6</v>
      </c>
      <c r="F143" s="6">
        <v>0.3</v>
      </c>
      <c r="G143" s="6">
        <v>11</v>
      </c>
      <c r="H143" s="6" t="s">
        <v>102</v>
      </c>
      <c r="I143" s="6">
        <v>4</v>
      </c>
      <c r="J143" s="6">
        <v>1.9</v>
      </c>
      <c r="K143" s="6">
        <v>9</v>
      </c>
      <c r="L143" s="6">
        <v>9</v>
      </c>
      <c r="M143" s="6">
        <v>24</v>
      </c>
      <c r="N143" s="6">
        <v>0.4</v>
      </c>
      <c r="O143" s="6">
        <v>12</v>
      </c>
      <c r="P143" s="6">
        <v>13</v>
      </c>
      <c r="Q143" s="6">
        <v>29</v>
      </c>
      <c r="R143" s="6">
        <v>28</v>
      </c>
      <c r="S143" s="6" t="s">
        <v>107</v>
      </c>
      <c r="T143" s="6">
        <v>2</v>
      </c>
      <c r="U143" s="6" t="s">
        <v>93</v>
      </c>
      <c r="V143" s="21" t="s">
        <v>93</v>
      </c>
      <c r="W143" s="4"/>
      <c r="X143" s="4"/>
      <c r="Y143" s="4"/>
      <c r="Z143" s="4"/>
      <c r="BD143" s="4"/>
    </row>
    <row r="144" spans="1:56">
      <c r="A144" s="17" t="s">
        <v>1</v>
      </c>
      <c r="B144" s="6" t="s">
        <v>96</v>
      </c>
      <c r="C144" s="6">
        <v>14</v>
      </c>
      <c r="D144" s="6">
        <v>2.7</v>
      </c>
      <c r="E144" s="6">
        <v>0.3</v>
      </c>
      <c r="F144" s="6">
        <v>0.3</v>
      </c>
      <c r="G144" s="6">
        <v>99</v>
      </c>
      <c r="H144" s="6" t="s">
        <v>102</v>
      </c>
      <c r="I144" s="6">
        <v>3</v>
      </c>
      <c r="J144" s="6">
        <v>1.3</v>
      </c>
      <c r="K144" s="6">
        <v>11</v>
      </c>
      <c r="L144" s="6">
        <v>7</v>
      </c>
      <c r="M144" s="6">
        <v>27</v>
      </c>
      <c r="N144" s="6" t="s">
        <v>90</v>
      </c>
      <c r="O144" s="6">
        <v>6</v>
      </c>
      <c r="P144" s="6">
        <v>5</v>
      </c>
      <c r="Q144" s="6">
        <v>15</v>
      </c>
      <c r="R144" s="6">
        <v>12</v>
      </c>
      <c r="S144" s="6">
        <v>2</v>
      </c>
      <c r="T144" s="6">
        <v>5</v>
      </c>
      <c r="U144" s="6" t="s">
        <v>93</v>
      </c>
      <c r="V144" s="21" t="s">
        <v>93</v>
      </c>
      <c r="W144" s="4"/>
      <c r="X144" s="4"/>
      <c r="Y144" s="4"/>
      <c r="Z144" s="4"/>
      <c r="BD144" s="4"/>
    </row>
    <row r="145" spans="1:56">
      <c r="A145" s="19" t="s">
        <v>33</v>
      </c>
      <c r="B145" s="7" t="s">
        <v>96</v>
      </c>
      <c r="C145" s="7">
        <v>2</v>
      </c>
      <c r="D145" s="7" t="s">
        <v>97</v>
      </c>
      <c r="E145" s="7" t="s">
        <v>101</v>
      </c>
      <c r="F145" s="7" t="s">
        <v>92</v>
      </c>
      <c r="G145" s="7">
        <v>4</v>
      </c>
      <c r="H145" s="7" t="s">
        <v>102</v>
      </c>
      <c r="I145" s="7">
        <v>3</v>
      </c>
      <c r="J145" s="7">
        <v>1.1000000000000001</v>
      </c>
      <c r="K145" s="7">
        <v>7</v>
      </c>
      <c r="L145" s="7">
        <v>4</v>
      </c>
      <c r="M145" s="7">
        <v>2</v>
      </c>
      <c r="N145" s="7" t="s">
        <v>106</v>
      </c>
      <c r="O145" s="7" t="s">
        <v>109</v>
      </c>
      <c r="P145" s="7">
        <v>9</v>
      </c>
      <c r="Q145" s="7">
        <v>5</v>
      </c>
      <c r="R145" s="7">
        <v>2</v>
      </c>
      <c r="S145" s="7" t="s">
        <v>108</v>
      </c>
      <c r="T145" s="7">
        <v>3</v>
      </c>
      <c r="U145" s="7" t="s">
        <v>93</v>
      </c>
      <c r="V145" s="22" t="s">
        <v>93</v>
      </c>
      <c r="W145" s="4"/>
      <c r="X145" s="4"/>
      <c r="Y145" s="4"/>
      <c r="Z145" s="4"/>
      <c r="BD145" s="4"/>
    </row>
    <row r="146" spans="1:56">
      <c r="A146" s="5" t="s">
        <v>111</v>
      </c>
    </row>
    <row r="147" spans="1:56">
      <c r="A147" s="5"/>
    </row>
    <row r="148" spans="1:56">
      <c r="A148" s="36" t="s">
        <v>125</v>
      </c>
    </row>
    <row r="149" spans="1:56">
      <c r="A149" s="37" t="s">
        <v>124</v>
      </c>
    </row>
  </sheetData>
  <mergeCells count="8">
    <mergeCell ref="B102:V102"/>
    <mergeCell ref="A101:A102"/>
    <mergeCell ref="A7:R7"/>
    <mergeCell ref="B56:Q56"/>
    <mergeCell ref="A55:A56"/>
    <mergeCell ref="B10:K10"/>
    <mergeCell ref="A9:A10"/>
    <mergeCell ref="R56:U56"/>
  </mergeCells>
  <phoneticPr fontId="1"/>
  <pageMargins left="1.18" right="0.79000000000000015" top="1.3800000000000001" bottom="0.98" header="0.31" footer="0.31"/>
  <pageSetup paperSize="9" scale="48" orientation="landscape" verticalDpi="12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 S-1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</dc:creator>
  <cp:lastModifiedBy>Alice</cp:lastModifiedBy>
  <cp:lastPrinted>2017-06-18T05:03:17Z</cp:lastPrinted>
  <dcterms:created xsi:type="dcterms:W3CDTF">2008-08-26T02:44:29Z</dcterms:created>
  <dcterms:modified xsi:type="dcterms:W3CDTF">2017-07-21T10:22:19Z</dcterms:modified>
</cp:coreProperties>
</file>