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30\GPL2421 Wainwright\SI\"/>
    </mc:Choice>
  </mc:AlternateContent>
  <bookViews>
    <workbookView xWindow="2235" yWindow="840" windowWidth="25620" windowHeight="14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O13" i="1"/>
  <c r="M13" i="1"/>
  <c r="AF12" i="1"/>
  <c r="AF13" i="1" s="1"/>
  <c r="AE12" i="1"/>
  <c r="AE13" i="1" s="1"/>
  <c r="AD12" i="1"/>
  <c r="AD13" i="1" s="1"/>
  <c r="AC12" i="1"/>
  <c r="AC13" i="1" s="1"/>
  <c r="AB12" i="1"/>
  <c r="AB13" i="1" s="1"/>
  <c r="AA12" i="1"/>
  <c r="AA13" i="1" s="1"/>
  <c r="Z12" i="1"/>
  <c r="Z13" i="1" s="1"/>
  <c r="Y12" i="1"/>
  <c r="Y13" i="1" s="1"/>
  <c r="X12" i="1"/>
  <c r="X13" i="1" s="1"/>
  <c r="W12" i="1"/>
  <c r="V12" i="1"/>
  <c r="V13" i="1" s="1"/>
  <c r="U12" i="1"/>
  <c r="U13" i="1" s="1"/>
  <c r="T12" i="1"/>
  <c r="T13" i="1" s="1"/>
  <c r="S12" i="1"/>
  <c r="S13" i="1" s="1"/>
  <c r="R12" i="1"/>
  <c r="R13" i="1" s="1"/>
  <c r="Q12" i="1"/>
  <c r="Q13" i="1" s="1"/>
  <c r="P12" i="1"/>
  <c r="P13" i="1" s="1"/>
  <c r="O12" i="1"/>
  <c r="N12" i="1"/>
  <c r="N13" i="1" s="1"/>
  <c r="M12" i="1"/>
  <c r="L12" i="1"/>
  <c r="L13" i="1" s="1"/>
  <c r="K12" i="1"/>
  <c r="K13" i="1" s="1"/>
  <c r="J12" i="1"/>
  <c r="J13" i="1" s="1"/>
  <c r="I12" i="1"/>
  <c r="I13" i="1" s="1"/>
  <c r="H12" i="1"/>
  <c r="H13" i="1" s="1"/>
  <c r="G12" i="1"/>
  <c r="G13" i="1" s="1"/>
  <c r="F12" i="1"/>
  <c r="F13" i="1" s="1"/>
  <c r="E12" i="1"/>
  <c r="E13" i="1" s="1"/>
  <c r="D12" i="1"/>
  <c r="D13" i="1" s="1"/>
  <c r="C12" i="1"/>
  <c r="C13" i="1" s="1"/>
  <c r="B12" i="1"/>
  <c r="B13" i="1" s="1"/>
</calcChain>
</file>

<file path=xl/sharedStrings.xml><?xml version="1.0" encoding="utf-8"?>
<sst xmlns="http://schemas.openxmlformats.org/spreadsheetml/2006/main" count="46" uniqueCount="43">
  <si>
    <t>ppm</t>
  </si>
  <si>
    <t>Sc</t>
  </si>
  <si>
    <t>Cr</t>
  </si>
  <si>
    <t>Co</t>
  </si>
  <si>
    <t>Ni</t>
  </si>
  <si>
    <t>Cu</t>
  </si>
  <si>
    <t>Zn</t>
  </si>
  <si>
    <t>Rb</t>
  </si>
  <si>
    <t>Sr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</si>
  <si>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</si>
  <si>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</si>
  <si>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</si>
  <si>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</si>
  <si>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</si>
  <si>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</si>
  <si>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</si>
  <si>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</si>
  <si>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</si>
  <si>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</si>
  <si>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</si>
  <si>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</si>
  <si>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</si>
  <si>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</si>
  <si>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</si>
  <si>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</si>
  <si>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</si>
  <si>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</si>
  <si>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</si>
  <si>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</si>
  <si>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</si>
  <si>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</si>
  <si>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</si>
  <si>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average</t>
  </si>
  <si>
    <t>RSD</t>
  </si>
  <si>
    <t>TM 2-2</t>
  </si>
  <si>
    <t>TM 2-3</t>
  </si>
  <si>
    <t>TM 3-3</t>
  </si>
  <si>
    <t>TM 3-5</t>
  </si>
  <si>
    <t>BHVO2</t>
  </si>
  <si>
    <t>© 2024 The Authors </t>
  </si>
  <si>
    <t>Published by the European Association of Geochemistry under Creative Commons License CC BY-NC-ND.</t>
  </si>
  <si>
    <r>
      <rPr>
        <b/>
        <sz val="11"/>
        <color theme="1"/>
        <rFont val="Arial"/>
        <family val="2"/>
      </rPr>
      <t>Table S-3.</t>
    </r>
    <r>
      <rPr>
        <sz val="11"/>
        <color theme="1"/>
        <rFont val="Arial"/>
        <family val="2"/>
      </rPr>
      <t xml:space="preserve"> Trace element results for 4 of the samples analysed for </t>
    </r>
    <r>
      <rPr>
        <vertAlign val="superscript"/>
        <sz val="11"/>
        <color theme="1"/>
        <rFont val="Arial"/>
        <family val="2"/>
      </rPr>
      <t>142</t>
    </r>
    <r>
      <rPr>
        <sz val="11"/>
        <color theme="1"/>
        <rFont val="Arial"/>
        <family val="2"/>
      </rPr>
      <t>Nd</t>
    </r>
  </si>
  <si>
    <t>Wainwright et al. (2024) Geochem. Persp. Let. 30, 46–50 | https://doi.org/10.7185/geochemlet.2421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</si>
</sst>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3</xdr:col>
      <xdr:colOff>269457</xdr:colOff>
      <xdr:row>4</xdr:row>
      <xdr:rowOff>169853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A00120-6A79-5748-9506-97CB95B33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2126832" cy="808028"/>
        </a:xfrm>
        <a:prstGeom prst="rect">
          <a:avLst/>
        </a:prstGeom>
      </xdr:spPr>
    </xdr:pic>
    <xdr:clientData/>
  </xdr:twoCellAnchor>
  <xdr:oneCellAnchor>
    <xdr:from>
      <xdr:col>12</xdr:col>
      <xdr:colOff>438150</xdr:colOff>
      <xdr:row>0</xdr:row>
      <xdr:rowOff>114300</xdr:rowOff>
    </xdr:from>
    <xdr:ext cx="8335102" cy="655949"/>
    <xdr:sp macro="" textlink="">
      <xdr:nvSpPr>
        <xdr:cNvPr id="8" name="TextBox 7"/>
        <xdr:cNvSpPr txBox="1"/>
      </xdr:nvSpPr>
      <xdr:spPr>
        <a:xfrm>
          <a:off x="8667750" y="114300"/>
          <a:ext cx="8335102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GB" sz="1800" b="1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Wainwright </a:t>
          </a:r>
          <a:r>
            <a:rPr lang="en-GB" sz="1800" b="1" i="1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ZA" sz="1800">
            <a:effectLst/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/>
          <a:r>
            <a:rPr lang="fr-FR" sz="1800" b="1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Neoarchean marine chemical sediments as archives of Hadean silicate differentiation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G31"/>
  <sheetViews>
    <sheetView tabSelected="1" workbookViewId="0">
      <selection activeCell="Q30" sqref="Q30"/>
    </sheetView>
  </sheetViews>
  <sheetFormatPr defaultRowHeight="14.25"/>
  <sheetData>
    <row r="6" spans="1:33" ht="17.25">
      <c r="A6" t="s">
        <v>41</v>
      </c>
    </row>
    <row r="7" spans="1:33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 t="s">
        <v>22</v>
      </c>
      <c r="X7" s="1" t="s">
        <v>23</v>
      </c>
      <c r="Y7" s="1" t="s">
        <v>24</v>
      </c>
      <c r="Z7" s="1" t="s">
        <v>25</v>
      </c>
      <c r="AA7" s="1" t="s">
        <v>26</v>
      </c>
      <c r="AB7" s="1" t="s">
        <v>27</v>
      </c>
      <c r="AC7" s="1" t="s">
        <v>28</v>
      </c>
      <c r="AD7" s="1" t="s">
        <v>29</v>
      </c>
      <c r="AE7" s="1" t="s">
        <v>30</v>
      </c>
      <c r="AF7" s="1" t="s">
        <v>31</v>
      </c>
      <c r="AG7" s="1"/>
    </row>
    <row r="8" spans="1:33">
      <c r="A8" t="s">
        <v>38</v>
      </c>
      <c r="B8" s="2">
        <v>32.546783850354188</v>
      </c>
      <c r="C8" s="2">
        <v>301.9053988565156</v>
      </c>
      <c r="D8" s="2">
        <v>45.201139111640565</v>
      </c>
      <c r="E8" s="2">
        <v>125.86101464905153</v>
      </c>
      <c r="F8" s="2">
        <v>130.83039276729394</v>
      </c>
      <c r="G8" s="2">
        <v>110.96539993433612</v>
      </c>
      <c r="H8" s="2">
        <v>9.458335914437745</v>
      </c>
      <c r="I8" s="2">
        <v>389.34099505571288</v>
      </c>
      <c r="J8" s="2">
        <v>27.356230192825546</v>
      </c>
      <c r="K8" s="2">
        <v>174.70186506685104</v>
      </c>
      <c r="L8" s="2">
        <v>18.125934579017564</v>
      </c>
      <c r="M8" s="2">
        <v>134.23076677016041</v>
      </c>
      <c r="N8" s="2">
        <v>15.392222865184323</v>
      </c>
      <c r="O8" s="2">
        <v>39.586146604664023</v>
      </c>
      <c r="P8" s="2">
        <v>5.4781896269878558</v>
      </c>
      <c r="Q8" s="2">
        <v>25.879326404326992</v>
      </c>
      <c r="R8" s="2">
        <v>6.4423856518072151</v>
      </c>
      <c r="S8" s="2">
        <v>2.135234346648418</v>
      </c>
      <c r="T8" s="2">
        <v>6.57019404582873</v>
      </c>
      <c r="U8" s="2">
        <v>0.88846850894835094</v>
      </c>
      <c r="V8" s="2">
        <v>5.6057553960534365</v>
      </c>
      <c r="W8" s="2">
        <v>1.0048980689692133</v>
      </c>
      <c r="X8" s="2">
        <v>2.6868221685539804</v>
      </c>
      <c r="Y8" s="2">
        <v>0.3451421432406383</v>
      </c>
      <c r="Z8" s="2">
        <v>2.110652591569405</v>
      </c>
      <c r="AA8" s="2">
        <v>0.28816525857743042</v>
      </c>
      <c r="AB8" s="2">
        <v>4.4028065068162974</v>
      </c>
      <c r="AC8" s="2">
        <v>1.092716784954985</v>
      </c>
      <c r="AD8" s="2">
        <v>1.6844242706100683</v>
      </c>
      <c r="AE8" s="2">
        <v>1.1682820122921755</v>
      </c>
      <c r="AF8" s="2">
        <v>0.39913158441136443</v>
      </c>
      <c r="AG8" s="2"/>
    </row>
    <row r="9" spans="1:33">
      <c r="A9" t="s">
        <v>38</v>
      </c>
      <c r="B9" s="2">
        <v>29.524038625937912</v>
      </c>
      <c r="C9" s="2">
        <v>279.20421315149207</v>
      </c>
      <c r="D9" s="2">
        <v>42.520523041342308</v>
      </c>
      <c r="E9" s="2">
        <v>117.20710719625464</v>
      </c>
      <c r="F9" s="2">
        <v>124.66741338550327</v>
      </c>
      <c r="G9" s="2">
        <v>103.24512772680546</v>
      </c>
      <c r="H9" s="2">
        <v>9.3657073068166987</v>
      </c>
      <c r="I9" s="2">
        <v>381.86327295658111</v>
      </c>
      <c r="J9" s="2">
        <v>26.404048811332039</v>
      </c>
      <c r="K9" s="2">
        <v>171.95518433740185</v>
      </c>
      <c r="L9" s="2">
        <v>18.103457963721006</v>
      </c>
      <c r="M9" s="2">
        <v>136.29162508117113</v>
      </c>
      <c r="N9" s="2">
        <v>15.397003555061962</v>
      </c>
      <c r="O9" s="2">
        <v>39.642494814740672</v>
      </c>
      <c r="P9" s="2">
        <v>5.3641094642196014</v>
      </c>
      <c r="Q9" s="2">
        <v>25.288847275397991</v>
      </c>
      <c r="R9" s="2">
        <v>6.3725520746360065</v>
      </c>
      <c r="S9" s="2">
        <v>2.1800872619101148</v>
      </c>
      <c r="T9" s="2">
        <v>6.7755088983595257</v>
      </c>
      <c r="U9" s="2">
        <v>0.90760400346105163</v>
      </c>
      <c r="V9" s="2">
        <v>5.6192466137788077</v>
      </c>
      <c r="W9" s="2">
        <v>1.0147779867648838</v>
      </c>
      <c r="X9" s="2">
        <v>2.6166758399551346</v>
      </c>
      <c r="Y9" s="2">
        <v>0.33671580965063319</v>
      </c>
      <c r="Z9" s="2">
        <v>2.11061771129781</v>
      </c>
      <c r="AA9" s="2">
        <v>0.30377672604251854</v>
      </c>
      <c r="AB9" s="2">
        <v>4.4668145533375956</v>
      </c>
      <c r="AC9" s="2">
        <v>1.0755122790482208</v>
      </c>
      <c r="AD9" s="2">
        <v>1.7205210733498952</v>
      </c>
      <c r="AE9" s="2">
        <v>1.1725609714423602</v>
      </c>
      <c r="AF9" s="2">
        <v>0.40838438151804923</v>
      </c>
      <c r="AG9" s="2"/>
    </row>
    <row r="10" spans="1:33">
      <c r="A10" t="s">
        <v>38</v>
      </c>
      <c r="B10" s="2">
        <v>27.862742309850823</v>
      </c>
      <c r="C10" s="2">
        <v>271.7650164450871</v>
      </c>
      <c r="D10" s="2">
        <v>41.092359152245152</v>
      </c>
      <c r="E10" s="2">
        <v>113.52661447672861</v>
      </c>
      <c r="F10" s="2">
        <v>120.35542372948949</v>
      </c>
      <c r="G10" s="2">
        <v>100.7481815691898</v>
      </c>
      <c r="H10" s="2">
        <v>9.3680679677492655</v>
      </c>
      <c r="I10" s="2">
        <v>372.59189965193457</v>
      </c>
      <c r="J10" s="2">
        <v>25.983337925528375</v>
      </c>
      <c r="K10" s="2">
        <v>168.59676340940641</v>
      </c>
      <c r="L10" s="2">
        <v>17.993469488799263</v>
      </c>
      <c r="M10" s="2">
        <v>133.99753029876439</v>
      </c>
      <c r="N10" s="2">
        <v>15.532726514453271</v>
      </c>
      <c r="O10" s="2">
        <v>39.15569675051082</v>
      </c>
      <c r="P10" s="2">
        <v>5.3945373537904491</v>
      </c>
      <c r="Q10" s="2">
        <v>24.977700433393451</v>
      </c>
      <c r="R10" s="2">
        <v>6.324756400285362</v>
      </c>
      <c r="S10" s="2">
        <v>2.2097486503529189</v>
      </c>
      <c r="T10" s="2">
        <v>6.8247049208818522</v>
      </c>
      <c r="U10" s="2">
        <v>0.89397857551135718</v>
      </c>
      <c r="V10" s="2">
        <v>5.600360227815723</v>
      </c>
      <c r="W10" s="2">
        <v>1.0129813922464801</v>
      </c>
      <c r="X10" s="2">
        <v>2.7158319324812701</v>
      </c>
      <c r="Y10" s="2">
        <v>0.30238997160259168</v>
      </c>
      <c r="Z10" s="2">
        <v>2.1724938625228609</v>
      </c>
      <c r="AA10" s="2">
        <v>0.28854119651550775</v>
      </c>
      <c r="AB10" s="2">
        <v>4.428649371223619</v>
      </c>
      <c r="AC10" s="2">
        <v>1.0904204458448032</v>
      </c>
      <c r="AD10" s="2">
        <v>1.6747236096632521</v>
      </c>
      <c r="AE10" s="2">
        <v>1.1751612356146597</v>
      </c>
      <c r="AF10" s="2">
        <v>0.40685587015784158</v>
      </c>
      <c r="AG10" s="2"/>
    </row>
    <row r="11" spans="1:33">
      <c r="A11" t="s">
        <v>38</v>
      </c>
      <c r="B11" s="2">
        <v>28.33937094354723</v>
      </c>
      <c r="C11" s="2">
        <v>266.5695163197106</v>
      </c>
      <c r="D11" s="2">
        <v>40.32876178124976</v>
      </c>
      <c r="E11" s="2">
        <v>113.50760622659148</v>
      </c>
      <c r="F11" s="2">
        <v>118.65254768345197</v>
      </c>
      <c r="G11" s="2">
        <v>97.917452522006627</v>
      </c>
      <c r="H11" s="2">
        <v>9.1642971276803706</v>
      </c>
      <c r="I11" s="2">
        <v>373.39144290859861</v>
      </c>
      <c r="J11" s="2">
        <v>26.250513741666271</v>
      </c>
      <c r="K11" s="2">
        <v>171.05370961414226</v>
      </c>
      <c r="L11" s="2">
        <v>18.240154181576433</v>
      </c>
      <c r="M11" s="2">
        <v>135.37792535703346</v>
      </c>
      <c r="N11" s="2">
        <v>15.5295800883209</v>
      </c>
      <c r="O11" s="2">
        <v>39.496417124566719</v>
      </c>
      <c r="P11" s="2">
        <v>5.2673858732107899</v>
      </c>
      <c r="Q11" s="2">
        <v>24.958367376704182</v>
      </c>
      <c r="R11" s="2">
        <v>6.2732118734210092</v>
      </c>
      <c r="S11" s="2">
        <v>2.2199151996626587</v>
      </c>
      <c r="T11" s="2">
        <v>6.6175595861997429</v>
      </c>
      <c r="U11" s="2">
        <v>0.88905575290917305</v>
      </c>
      <c r="V11" s="2">
        <v>5.6739549583771023</v>
      </c>
      <c r="W11" s="2">
        <v>1.0562306760481812</v>
      </c>
      <c r="X11" s="2">
        <v>2.6333712015517388</v>
      </c>
      <c r="Y11" s="2">
        <v>0.32333698410031353</v>
      </c>
      <c r="Z11" s="2">
        <v>2.1614703018123347</v>
      </c>
      <c r="AA11" s="2">
        <v>0.2773689988438619</v>
      </c>
      <c r="AB11" s="2">
        <v>4.2876460324359265</v>
      </c>
      <c r="AC11" s="2">
        <v>1.0809234017717502</v>
      </c>
      <c r="AD11" s="2">
        <v>1.6370503034416699</v>
      </c>
      <c r="AE11" s="2">
        <v>1.1229919061496172</v>
      </c>
      <c r="AF11" s="2">
        <v>0.39354100140881898</v>
      </c>
      <c r="AG11" s="2"/>
    </row>
    <row r="12" spans="1:33">
      <c r="A12" s="3" t="s">
        <v>32</v>
      </c>
      <c r="B12" s="4">
        <f>AVERAGE(B8:B11)</f>
        <v>29.568233932422537</v>
      </c>
      <c r="C12" s="4">
        <f t="shared" ref="C12:AF12" si="0">AVERAGE(C8:C11)</f>
        <v>279.86103619320136</v>
      </c>
      <c r="D12" s="4">
        <f t="shared" si="0"/>
        <v>42.285695771619451</v>
      </c>
      <c r="E12" s="4">
        <f t="shared" si="0"/>
        <v>117.52558563715657</v>
      </c>
      <c r="F12" s="4">
        <f t="shared" si="0"/>
        <v>123.62644439143467</v>
      </c>
      <c r="G12" s="4">
        <f t="shared" si="0"/>
        <v>103.21904043808449</v>
      </c>
      <c r="H12" s="4">
        <f t="shared" si="0"/>
        <v>9.3391020791710204</v>
      </c>
      <c r="I12" s="4">
        <f t="shared" si="0"/>
        <v>379.29690264320675</v>
      </c>
      <c r="J12" s="4">
        <f t="shared" si="0"/>
        <v>26.498532667838056</v>
      </c>
      <c r="K12" s="4">
        <f t="shared" si="0"/>
        <v>171.5768806069504</v>
      </c>
      <c r="L12" s="4">
        <f t="shared" si="0"/>
        <v>18.115754053278565</v>
      </c>
      <c r="M12" s="4">
        <f t="shared" si="0"/>
        <v>134.97446187678236</v>
      </c>
      <c r="N12" s="4">
        <f t="shared" si="0"/>
        <v>15.462883255755115</v>
      </c>
      <c r="O12" s="4">
        <f t="shared" si="0"/>
        <v>39.47018882362056</v>
      </c>
      <c r="P12" s="4">
        <f t="shared" si="0"/>
        <v>5.3760555795521743</v>
      </c>
      <c r="Q12" s="4">
        <f t="shared" si="0"/>
        <v>25.276060372455653</v>
      </c>
      <c r="R12" s="4">
        <f t="shared" si="0"/>
        <v>6.3532265000373984</v>
      </c>
      <c r="S12" s="4">
        <f t="shared" si="0"/>
        <v>2.1862463646435275</v>
      </c>
      <c r="T12" s="4">
        <f t="shared" si="0"/>
        <v>6.6969918628174625</v>
      </c>
      <c r="U12" s="4">
        <f t="shared" si="0"/>
        <v>0.89477671020748328</v>
      </c>
      <c r="V12" s="4">
        <f t="shared" si="0"/>
        <v>5.6248292990062678</v>
      </c>
      <c r="W12" s="4">
        <f t="shared" si="0"/>
        <v>1.0222220310071894</v>
      </c>
      <c r="X12" s="4">
        <f t="shared" si="0"/>
        <v>2.6631752856355311</v>
      </c>
      <c r="Y12" s="4">
        <f t="shared" si="0"/>
        <v>0.32689622714854416</v>
      </c>
      <c r="Z12" s="4">
        <f t="shared" si="0"/>
        <v>2.1388086168006026</v>
      </c>
      <c r="AA12" s="4">
        <f t="shared" si="0"/>
        <v>0.28946304499482967</v>
      </c>
      <c r="AB12" s="4">
        <f t="shared" si="0"/>
        <v>4.3964791159533601</v>
      </c>
      <c r="AC12" s="4">
        <f t="shared" si="0"/>
        <v>1.0848932279049397</v>
      </c>
      <c r="AD12" s="4">
        <f t="shared" si="0"/>
        <v>1.6791798142662215</v>
      </c>
      <c r="AE12" s="4">
        <f t="shared" si="0"/>
        <v>1.1597490313747032</v>
      </c>
      <c r="AF12" s="4">
        <f t="shared" si="0"/>
        <v>0.40197820937401857</v>
      </c>
      <c r="AG12" s="4"/>
    </row>
    <row r="13" spans="1:33">
      <c r="A13" s="3" t="s">
        <v>33</v>
      </c>
      <c r="B13" s="4">
        <f>STDEVA(B8:B11)/B12*100</f>
        <v>7.1189776267480767</v>
      </c>
      <c r="C13" s="4">
        <f t="shared" ref="C13:AF13" si="1">STDEVA(C8:C11)/C12*100</f>
        <v>5.5685245772721332</v>
      </c>
      <c r="D13" s="4">
        <f t="shared" si="1"/>
        <v>5.0736518584366497</v>
      </c>
      <c r="E13" s="4">
        <f t="shared" si="1"/>
        <v>4.9545378741161379</v>
      </c>
      <c r="F13" s="4">
        <f>STDEVA(F8:F11)/F12*100</f>
        <v>4.391395424713834</v>
      </c>
      <c r="G13" s="4">
        <f t="shared" si="1"/>
        <v>5.4293546421839647</v>
      </c>
      <c r="H13" s="4">
        <f t="shared" si="1"/>
        <v>1.3305160462721213</v>
      </c>
      <c r="I13" s="4">
        <f t="shared" si="1"/>
        <v>2.0831991219177781</v>
      </c>
      <c r="J13" s="4">
        <f t="shared" si="1"/>
        <v>2.2553602145157994</v>
      </c>
      <c r="K13" s="4">
        <f t="shared" si="1"/>
        <v>1.4692013940964701</v>
      </c>
      <c r="L13" s="4">
        <f t="shared" si="1"/>
        <v>0.5582607939981471</v>
      </c>
      <c r="M13" s="4">
        <f t="shared" si="1"/>
        <v>0.78932846926590905</v>
      </c>
      <c r="N13" s="4">
        <f t="shared" si="1"/>
        <v>0.51003473991801473</v>
      </c>
      <c r="O13" s="4">
        <f t="shared" si="1"/>
        <v>0.55261910965065919</v>
      </c>
      <c r="P13" s="4">
        <f t="shared" si="1"/>
        <v>1.6189193782322742</v>
      </c>
      <c r="Q13" s="4">
        <f t="shared" si="1"/>
        <v>1.7002034879558616</v>
      </c>
      <c r="R13" s="4">
        <f t="shared" si="1"/>
        <v>1.1326890858422378</v>
      </c>
      <c r="S13" s="4">
        <f t="shared" si="1"/>
        <v>1.7369566176079629</v>
      </c>
      <c r="T13" s="4">
        <f t="shared" si="1"/>
        <v>1.8260069097322935</v>
      </c>
      <c r="U13" s="4">
        <f t="shared" si="1"/>
        <v>0.99480643438423066</v>
      </c>
      <c r="V13" s="4">
        <f t="shared" si="1"/>
        <v>0.59912718275802923</v>
      </c>
      <c r="W13" s="4">
        <f t="shared" si="1"/>
        <v>2.2574390694270767</v>
      </c>
      <c r="X13" s="4">
        <f t="shared" si="1"/>
        <v>1.7319323709358476</v>
      </c>
      <c r="Y13" s="4">
        <f t="shared" si="1"/>
        <v>5.7026996527541245</v>
      </c>
      <c r="Z13" s="4">
        <f t="shared" si="1"/>
        <v>1.5355148893676163</v>
      </c>
      <c r="AA13" s="4">
        <f t="shared" si="1"/>
        <v>3.7510460927727154</v>
      </c>
      <c r="AB13" s="4">
        <f t="shared" si="1"/>
        <v>1.7553197006522132</v>
      </c>
      <c r="AC13" s="4">
        <f t="shared" si="1"/>
        <v>0.7441283694889782</v>
      </c>
      <c r="AD13" s="4">
        <f t="shared" si="1"/>
        <v>2.0432100152023644</v>
      </c>
      <c r="AE13" s="4">
        <f t="shared" si="1"/>
        <v>2.1270405668995687</v>
      </c>
      <c r="AF13" s="4">
        <f t="shared" si="1"/>
        <v>1.7242472532947566</v>
      </c>
      <c r="AG13" s="4"/>
    </row>
    <row r="14" spans="1:3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>
      <c r="A15" t="s">
        <v>34</v>
      </c>
      <c r="B15" s="2">
        <v>0.27872523095214985</v>
      </c>
      <c r="C15" s="2">
        <v>0.38716707451328175</v>
      </c>
      <c r="D15" s="2">
        <v>0.96622980849655693</v>
      </c>
      <c r="E15" s="2">
        <v>1.1332390107077284</v>
      </c>
      <c r="F15" s="2">
        <v>5.14671722283724</v>
      </c>
      <c r="G15" s="2">
        <v>3.0681935593873613</v>
      </c>
      <c r="H15" s="2">
        <v>0.45750645471711271</v>
      </c>
      <c r="I15" s="2">
        <v>7.8961946372273237</v>
      </c>
      <c r="J15" s="2">
        <v>2.6875613923600685</v>
      </c>
      <c r="K15" s="2">
        <v>0.95050229631595795</v>
      </c>
      <c r="L15" s="2">
        <v>0.31695978498733746</v>
      </c>
      <c r="M15" s="2">
        <v>3.3623777810882345</v>
      </c>
      <c r="N15" s="2">
        <v>0.85131139972081704</v>
      </c>
      <c r="O15" s="2">
        <v>1.873013457824789</v>
      </c>
      <c r="P15" s="2">
        <v>0.23679386130246241</v>
      </c>
      <c r="Q15" s="2">
        <v>1.0380587789277569</v>
      </c>
      <c r="R15" s="2">
        <v>0.25255424974288604</v>
      </c>
      <c r="S15" s="2">
        <v>0.20077865265143843</v>
      </c>
      <c r="T15" s="2">
        <v>0.33214353079279468</v>
      </c>
      <c r="U15" s="2">
        <v>5.0363060492565954E-2</v>
      </c>
      <c r="V15" s="2">
        <v>0.38961620053122725</v>
      </c>
      <c r="W15" s="2">
        <v>7.4521462823668769E-2</v>
      </c>
      <c r="X15" s="2">
        <v>0.24562873275932207</v>
      </c>
      <c r="Y15" s="2">
        <v>3.2074068207431174E-2</v>
      </c>
      <c r="Z15" s="2">
        <v>0.21874831084626967</v>
      </c>
      <c r="AA15" s="2">
        <v>3.2031944308066558E-2</v>
      </c>
      <c r="AB15" s="2">
        <v>5.8138596894002137E-2</v>
      </c>
      <c r="AC15" s="2">
        <v>2.0855627154926899E-2</v>
      </c>
      <c r="AD15" s="2">
        <v>1.598928500035782</v>
      </c>
      <c r="AE15" s="2">
        <v>6.9770075768115128E-2</v>
      </c>
      <c r="AF15" s="2">
        <v>3.8240018941938743E-2</v>
      </c>
      <c r="AG15" s="2"/>
    </row>
    <row r="16" spans="1:33">
      <c r="A16" t="s">
        <v>35</v>
      </c>
      <c r="B16" s="2">
        <v>0.55504925387870963</v>
      </c>
      <c r="C16" s="2">
        <v>2.9603328883776485</v>
      </c>
      <c r="D16" s="2">
        <v>1.4885507572597723</v>
      </c>
      <c r="E16" s="2">
        <v>3.6094848957644516</v>
      </c>
      <c r="F16" s="2">
        <v>1.8644325799758295</v>
      </c>
      <c r="G16" s="2">
        <v>9.5460087396131037</v>
      </c>
      <c r="H16" s="2">
        <v>0.94254729828412165</v>
      </c>
      <c r="I16" s="2">
        <v>29.619716400055403</v>
      </c>
      <c r="J16" s="2">
        <v>10.913705933282634</v>
      </c>
      <c r="K16" s="2">
        <v>11.221632630599682</v>
      </c>
      <c r="L16" s="2">
        <v>0.85163308753074951</v>
      </c>
      <c r="M16" s="2">
        <v>3.4282936811020321</v>
      </c>
      <c r="N16" s="2">
        <v>9.7332947805984631</v>
      </c>
      <c r="O16" s="2">
        <v>16.724012756560857</v>
      </c>
      <c r="P16" s="2">
        <v>1.8222569645199582</v>
      </c>
      <c r="Q16" s="2">
        <v>7.3250789242632131</v>
      </c>
      <c r="R16" s="2">
        <v>1.3427018746718216</v>
      </c>
      <c r="S16" s="2">
        <v>0.92774766336360615</v>
      </c>
      <c r="T16" s="2">
        <v>1.5704828937369302</v>
      </c>
      <c r="U16" s="2">
        <v>0.20625186892566338</v>
      </c>
      <c r="V16" s="2">
        <v>1.2904278659329449</v>
      </c>
      <c r="W16" s="2">
        <v>0.27744089884525902</v>
      </c>
      <c r="X16" s="2">
        <v>0.84359668469779325</v>
      </c>
      <c r="Y16" s="2">
        <v>0.10982353942794457</v>
      </c>
      <c r="Z16" s="2">
        <v>0.72675899815123746</v>
      </c>
      <c r="AA16" s="2">
        <v>0.11590949052990725</v>
      </c>
      <c r="AB16" s="2">
        <v>0.25223971529669931</v>
      </c>
      <c r="AC16" s="2">
        <v>4.1477860175759759E-2</v>
      </c>
      <c r="AD16" s="2">
        <v>1.1801461724222271</v>
      </c>
      <c r="AE16" s="2">
        <v>0.49092033170451344</v>
      </c>
      <c r="AF16" s="2">
        <v>0.14097730775133854</v>
      </c>
      <c r="AG16" s="2"/>
    </row>
    <row r="17" spans="1:33">
      <c r="A17" t="s">
        <v>36</v>
      </c>
      <c r="B17" s="2">
        <v>0.12394193241116182</v>
      </c>
      <c r="C17" s="2">
        <v>6.6917056959251348E-2</v>
      </c>
      <c r="D17" s="2">
        <v>0.62609258139382595</v>
      </c>
      <c r="E17" s="2">
        <v>0.31822665097613367</v>
      </c>
      <c r="F17" s="2">
        <v>4.6893139840551257</v>
      </c>
      <c r="G17" s="2">
        <v>1.37594535299287</v>
      </c>
      <c r="H17" s="2">
        <v>0.75783293815222963</v>
      </c>
      <c r="I17" s="2">
        <v>3.8351216409537479</v>
      </c>
      <c r="J17" s="2">
        <v>1.5254159919930308</v>
      </c>
      <c r="K17" s="2">
        <v>1.7210240925972367</v>
      </c>
      <c r="L17" s="2">
        <v>0.25406542809882482</v>
      </c>
      <c r="M17" s="2">
        <v>3.0161568548806796</v>
      </c>
      <c r="N17" s="2">
        <v>0.62189423743417738</v>
      </c>
      <c r="O17" s="2">
        <v>1.1266907577007919</v>
      </c>
      <c r="P17" s="2">
        <v>0.12585314268179071</v>
      </c>
      <c r="Q17" s="2">
        <v>0.52354817888184624</v>
      </c>
      <c r="R17" s="2">
        <v>0.11968481926589332</v>
      </c>
      <c r="S17" s="2">
        <v>8.9143848326828992E-2</v>
      </c>
      <c r="T17" s="2">
        <v>0.1502822214961666</v>
      </c>
      <c r="U17" s="2">
        <v>2.1445907840689102E-2</v>
      </c>
      <c r="V17" s="2">
        <v>0.16534765019873851</v>
      </c>
      <c r="W17" s="2">
        <v>3.7809470471754612E-2</v>
      </c>
      <c r="X17" s="2">
        <v>0.12228788444915382</v>
      </c>
      <c r="Y17" s="2">
        <v>1.6962831083270458E-2</v>
      </c>
      <c r="Z17" s="2">
        <v>0.1225830576465289</v>
      </c>
      <c r="AA17" s="2">
        <v>2.2457611101025308E-2</v>
      </c>
      <c r="AB17" s="2">
        <v>7.9755272946105113E-2</v>
      </c>
      <c r="AC17" s="2">
        <v>1.0842866755377894E-2</v>
      </c>
      <c r="AD17" s="2">
        <v>0.15244643956430282</v>
      </c>
      <c r="AE17" s="2">
        <v>2.4642115799946601E-2</v>
      </c>
      <c r="AF17" s="2">
        <v>4.1320994570242922E-2</v>
      </c>
      <c r="AG17" s="2"/>
    </row>
    <row r="18" spans="1:33">
      <c r="A18" t="s">
        <v>37</v>
      </c>
      <c r="B18" s="2">
        <v>9.1393188813425855E-2</v>
      </c>
      <c r="C18" s="2">
        <v>0.10015523393609455</v>
      </c>
      <c r="D18" s="2">
        <v>0.55910070148397528</v>
      </c>
      <c r="E18" s="2">
        <v>0.23070504909393813</v>
      </c>
      <c r="F18" s="2">
        <v>6.6288706961476054</v>
      </c>
      <c r="G18" s="2">
        <v>1.6744480579475225</v>
      </c>
      <c r="H18" s="2">
        <v>0.52991537426919966</v>
      </c>
      <c r="I18" s="2">
        <v>4.236210763733264</v>
      </c>
      <c r="J18" s="2">
        <v>1.4890523412788155</v>
      </c>
      <c r="K18" s="2">
        <v>1.5219124035867666</v>
      </c>
      <c r="L18" s="2">
        <v>0.17625084926210446</v>
      </c>
      <c r="M18" s="2">
        <v>2.9858044444540299</v>
      </c>
      <c r="N18" s="2">
        <v>0.67131331724824528</v>
      </c>
      <c r="O18" s="2">
        <v>1.143808901542003</v>
      </c>
      <c r="P18" s="2">
        <v>0.12490295106799792</v>
      </c>
      <c r="Q18" s="2">
        <v>0.53984095533373677</v>
      </c>
      <c r="R18" s="2">
        <v>9.9572740528651171E-2</v>
      </c>
      <c r="S18" s="2">
        <v>8.4548096162076508E-2</v>
      </c>
      <c r="T18" s="2">
        <v>0.14939423010367003</v>
      </c>
      <c r="U18" s="2">
        <v>1.7776255025769759E-2</v>
      </c>
      <c r="V18" s="2">
        <v>0.20272967297506764</v>
      </c>
      <c r="W18" s="2">
        <v>3.1743579412531177E-2</v>
      </c>
      <c r="X18" s="2">
        <v>0.10659998301915895</v>
      </c>
      <c r="Y18" s="2">
        <v>1.6196828871508938E-2</v>
      </c>
      <c r="Z18" s="2">
        <v>0.11827100512318696</v>
      </c>
      <c r="AA18" s="2">
        <v>1.9510316624252549E-2</v>
      </c>
      <c r="AB18" s="2">
        <v>5.9866958820661835E-2</v>
      </c>
      <c r="AC18" s="2">
        <v>5.0923685909822986E-3</v>
      </c>
      <c r="AD18" s="2">
        <v>0.14620384365263667</v>
      </c>
      <c r="AE18" s="2">
        <v>3.111674654355278E-2</v>
      </c>
      <c r="AF18" s="2">
        <v>3.9771065701577339E-2</v>
      </c>
      <c r="AG18" s="2"/>
    </row>
    <row r="19" spans="1:33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>
      <c r="A20" s="3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>
      <c r="A21" t="s">
        <v>42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A22" t="s">
        <v>39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>
      <c r="A23" t="s">
        <v>40</v>
      </c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Melbourne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Ashlea Wainwright</dc:creator>
  <cp:lastModifiedBy>Nicola McLoughlin</cp:lastModifiedBy>
  <dcterms:created xsi:type="dcterms:W3CDTF">2024-03-12T09:56:27Z</dcterms:created>
  <dcterms:modified xsi:type="dcterms:W3CDTF">2024-05-30T07:24:57Z</dcterms:modified>
</cp:coreProperties>
</file>